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KIET NR 1 WYMAZÓWKI" sheetId="1" r:id="rId1"/>
    <sheet name="PAKIET NR 2 PODŁOŻA PODST.NA PŁYTKACH, PROBÓWKACH I W BUTELKACH" sheetId="2" r:id="rId2"/>
    <sheet name="PAKIET NR 3 TESTY LATEKSOWE" sheetId="3" r:id="rId3"/>
    <sheet name="PAKIET NR 4 SZYBKIE TESTY DIAGNOSTYCZNE" sheetId="4" r:id="rId4"/>
    <sheet name="PAKIET NR 5 BAKTERIE ATYPOWE i GRZYBY DROŻDŻOPOD." sheetId="5" r:id="rId5"/>
    <sheet name="PAKIET NR 6 TESTY IDENTYFIKACYJNE" sheetId="6" r:id="rId6"/>
    <sheet name="PAKIET NR 7 STERYLNE JED." sheetId="7" r:id="rId7"/>
    <sheet name="PAKIET NR 8 SZALKI PETRIEGO PLST." sheetId="8" r:id="rId8"/>
    <sheet name="PAKIET NR 9 KRĄŻKI ANTYBIOTYKOWE" sheetId="9" r:id="rId9"/>
    <sheet name="PAKIET NR 10 PASKI I BULIONY DO OZNACZANIA MIC ANTYBIOTYKÓW" sheetId="10" r:id="rId10"/>
    <sheet name="PAKIET NR 11 KRĄŻKI i PASKI DIAGNOSTYCZNE" sheetId="11" r:id="rId11"/>
    <sheet name="PAKIET NR 12 SUROWICE DIAGNOSTYCZNE" sheetId="12" r:id="rId12"/>
    <sheet name="PAKIET NR 13 SZCZEPY WZORCOWE" sheetId="13" r:id="rId13"/>
    <sheet name="PAKIET NR 14 ŚRODOWISKO BEZTLENOWE" sheetId="14" r:id="rId14"/>
    <sheet name="PAKIET NR 15 KREW BARANIA" sheetId="15" r:id="rId15"/>
    <sheet name="PAKIET NR 16 TESTY" sheetId="16" r:id="rId16"/>
    <sheet name="Arkusz20" sheetId="17" r:id="rId17"/>
  </sheets>
  <definedNames/>
  <calcPr fullCalcOnLoad="1"/>
</workbook>
</file>

<file path=xl/sharedStrings.xml><?xml version="1.0" encoding="utf-8"?>
<sst xmlns="http://schemas.openxmlformats.org/spreadsheetml/2006/main" count="1064" uniqueCount="421">
  <si>
    <t>Pieczątka firmowa Wykonawcy</t>
  </si>
  <si>
    <t>Załącznik Nr 3</t>
  </si>
  <si>
    <t xml:space="preserve">FORMULARZ ASORTYMENTOWO - CENOWY </t>
  </si>
  <si>
    <t xml:space="preserve">Pakiet nr 1 – Wymazówki mikrobiologiczne   </t>
  </si>
  <si>
    <t>L.p.</t>
  </si>
  <si>
    <t>Nazwa</t>
  </si>
  <si>
    <t>Nr kat.</t>
  </si>
  <si>
    <t xml:space="preserve">Nazwa handlowa oferowanego przez wykonawcę asortymentu* </t>
  </si>
  <si>
    <t>Szacunkowa ilość</t>
  </si>
  <si>
    <t>Wielkość opakowania</t>
  </si>
  <si>
    <t>Ilość opakowań po przeliczeniu</t>
  </si>
  <si>
    <t>Cena netto opakowania</t>
  </si>
  <si>
    <t>Cena brutto opakowania</t>
  </si>
  <si>
    <t>Wartość netto</t>
  </si>
  <si>
    <t>Stawka podatku VAT w %</t>
  </si>
  <si>
    <t>Wartość brutto</t>
  </si>
  <si>
    <t>Producent</t>
  </si>
  <si>
    <t>A</t>
  </si>
  <si>
    <t>B</t>
  </si>
  <si>
    <t>C=A*B</t>
  </si>
  <si>
    <t>D</t>
  </si>
  <si>
    <t>E=C+D</t>
  </si>
  <si>
    <t>1.</t>
  </si>
  <si>
    <t>Wymazówki transportowe z podłożem Stuart lub Amies - aplikator plastikowy, średnica probówki ok 13 mm, z wacikiem o średnicy ok. 5mm. Pakowane indywidualnie, sterylne, MDD klasa II a</t>
  </si>
  <si>
    <t>2.</t>
  </si>
  <si>
    <t>Wymazówki transportowe z podłożem Stuart lub Amies z włókna syntetycznego- aplikator aluminiowy, średnica probówki ok 13 mm, z wacikiem o średnicy ok. 1,5mm. Pakowane indywidualnie, sterylne.</t>
  </si>
  <si>
    <t>3.</t>
  </si>
  <si>
    <t>Wymazówki z tworzywa, z wacikiem z bawełny o średnicy ok 5mm. Pakowane indywidualnie, sterylne, bez probówek i podłoża.</t>
  </si>
  <si>
    <t>4.</t>
  </si>
  <si>
    <t>Wymazówki z drewna, z wacikiem z bawełny o średnicy ok. 5mm, w probówce, bez podłoża. Pakowane indywidualnie, sterylne.</t>
  </si>
  <si>
    <t>5.</t>
  </si>
  <si>
    <t>Wymazówki flokowane do pobierania wymazów z materiałów klinicznych (wraz z podłożem płynnym, średnica główki ok 5mm)</t>
  </si>
  <si>
    <t>6.</t>
  </si>
  <si>
    <t>Wymazówki flokowane do wymazów z worka spojówkowego (wraz z podłożem płynnym)</t>
  </si>
  <si>
    <t>7.</t>
  </si>
  <si>
    <t>Wymazów-ki flokowane wraz z podłożem płynnym dla bakterii wymagających (Chlamydia, Mycoplasma) i wirusów</t>
  </si>
  <si>
    <t>8.</t>
  </si>
  <si>
    <t>Wymazówki transportowe z podłożem Stuart lub Amies z węglem, aplikator plastikowy, średnica probówki ok 13 mm, wacik o średnicy ok. 5mm. Pakowane indywidualnie, sterylne, MDD klasa II a</t>
  </si>
  <si>
    <t>Razem</t>
  </si>
  <si>
    <t>Wielkość opakowania maksymalnie 150 szt.</t>
  </si>
  <si>
    <t>* przez nazwę handlową,  należy rozumieć podanie nazwy jaka  będzie umieszczana na fakturze</t>
  </si>
  <si>
    <t>1.  w poz. 1,2,5,6,7,8, udokumentowana przeżywalność szczepów wzorcowych w okresie 72 godz.</t>
  </si>
  <si>
    <t>Pieczęć i podpis Wykonawcy</t>
  </si>
  <si>
    <t>Pakiet nr  2 - Diagnostyka mikrobiologiczna podłoża podstawowe na płytkach, probówkach i butelkach</t>
  </si>
  <si>
    <t>Szacunkowa ilość  
w sztukach</t>
  </si>
  <si>
    <t xml:space="preserve">Cena brutto opakowania </t>
  </si>
  <si>
    <t>Agar czekoladowy termin ważności minimum 4 tygodnie</t>
  </si>
  <si>
    <t>Brain Heart Infusion z Wancomycyną (6ug/ml) termin ważności minimum 4 tygodnie</t>
  </si>
  <si>
    <t>Campylobacter agar CCDA termin ważności minimum 6 tygodni</t>
  </si>
  <si>
    <t>Chapman agar  dla Staphylococuss termin ważności minimum 12 tygodni</t>
  </si>
  <si>
    <t>Columbia agar z 5% krwią baranią termin ważności mnimum 6 tygodni</t>
  </si>
  <si>
    <t>Enterococcosel agar dla Enterokoków termin ważności minimum 8 tygodni</t>
  </si>
  <si>
    <t>Mac Conkey z fioletem krystalicznym termin ważności minimum 12 tygodni</t>
  </si>
  <si>
    <t>Mueller – Hinton z 5% krwią końską i 20 mg/l NAD termion ważności min. 4 tygodnie</t>
  </si>
  <si>
    <t>9.</t>
  </si>
  <si>
    <t>Müller Hinton agar  termin  ważności minimum  12 tygodni</t>
  </si>
  <si>
    <t>10.</t>
  </si>
  <si>
    <r>
      <rPr>
        <sz val="7"/>
        <rFont val="Arial CE"/>
        <family val="2"/>
      </rPr>
      <t>M</t>
    </r>
    <r>
      <rPr>
        <sz val="7"/>
        <rFont val="Arial"/>
        <family val="2"/>
      </rPr>
      <t>ü</t>
    </r>
    <r>
      <rPr>
        <sz val="7"/>
        <rFont val="Arial CE"/>
        <family val="2"/>
      </rPr>
      <t>ller Hinton z 4% NaCl i oksacyliną (6ug/ml) termin ważności minimum 4 tygodnie</t>
    </r>
  </si>
  <si>
    <t>11.</t>
  </si>
  <si>
    <t>Podłoże chromogenne Candida - identyf. Grzybów drożdżopodobnych termin ważności minimum 6 tygodni</t>
  </si>
  <si>
    <t>12.</t>
  </si>
  <si>
    <t>Podłoże chromogenne do wstępnej identyfikacji i różnicowania wszystkich znaczących grup bakterii powodujących zakażenia dróg moczowych  termin ważności minimum  4 tygodnie</t>
  </si>
  <si>
    <t>13.</t>
  </si>
  <si>
    <t>Podłoże chromogenne MRSA termin ważności minimum 4 tygodnie</t>
  </si>
  <si>
    <t>14.</t>
  </si>
  <si>
    <t>Podłoże chromogenne do wybiórczej izolacji i identyfikacji Streptococcus agalactiae termin ważności minimum 4 tygodnie</t>
  </si>
  <si>
    <t>15.</t>
  </si>
  <si>
    <t>Podłoże chromogenne VRE termin ważności min 4 tygodnie</t>
  </si>
  <si>
    <t>16.</t>
  </si>
  <si>
    <t>Podłoże selektywne (z krwią ludzką) dla Gardnerella vaginalis termin ważności minimum 6 tygodni</t>
  </si>
  <si>
    <t>17.</t>
  </si>
  <si>
    <t>Podłoże selektywne do hodowli Neisseria spp termin ważności minimum 6 tygodni</t>
  </si>
  <si>
    <t>18.</t>
  </si>
  <si>
    <t>Podłoże TSA – agar tryptozowo sojowy termin ważności minimum 12 tygodni</t>
  </si>
  <si>
    <t>19.</t>
  </si>
  <si>
    <t>Płytki odciskowe do kontroli powierzchni  termin ważności minimum 12  tygodni</t>
  </si>
  <si>
    <t>20.</t>
  </si>
  <si>
    <t>Sabourand dextrose agar z chloraphenicolem dla grzybów termin ważności minimum 12 tygodni</t>
  </si>
  <si>
    <t>21.</t>
  </si>
  <si>
    <t>Salmonella Shigella agar termin ważności minimum 4 tygodnie</t>
  </si>
  <si>
    <t>22.</t>
  </si>
  <si>
    <t>Schaedler agar z 5% krwią baranią + wancomycyna, gentamycyna lub kanamycyną) dla beeztlenowców termin ważności minimum 6 tygodni</t>
  </si>
  <si>
    <t>23.</t>
  </si>
  <si>
    <t>Schaedler agar z 5% krwią baranią i witaminą K-3  lub równoważny Schedler z 5% krwią baranią heminą i witaminą K1 dla beztlenowców, termin ważności minimum 6 tygodni</t>
  </si>
  <si>
    <t>24.</t>
  </si>
  <si>
    <t>Columbia agar+5% krew barania/agar czekoladowy  termin ważności minimum 4 tygodnie</t>
  </si>
  <si>
    <t>25.</t>
  </si>
  <si>
    <t>Columbia CNA agar z 5% krwią baranią/czekoladowy agar z polyvitex i bacytracyną - dla hemophilus (podłoże dwusekcyjne) termin ważności minimum 4 tygodnie</t>
  </si>
  <si>
    <t>26.</t>
  </si>
  <si>
    <t>Schaedler anaerobe agar/schaedler anaerobe selektiv agar termin ważności minimum 6 tygodni</t>
  </si>
  <si>
    <t>27.</t>
  </si>
  <si>
    <t xml:space="preserve">SS Agar/XLD Agar - podłoże dwufunkcyjne termin ważności minimum 4 tygodnie </t>
  </si>
  <si>
    <t>28.</t>
  </si>
  <si>
    <t xml:space="preserve">Podłoże dwusekcyjne chromogenne ESBL / chromogenne KPC termin ważności minimum 4 tygodnie </t>
  </si>
  <si>
    <t>29.</t>
  </si>
  <si>
    <t>Yersinia selectiv agar termin ważności minimum 12 tygodni</t>
  </si>
  <si>
    <t>30.</t>
  </si>
  <si>
    <t>Podłoże Falkowa kontrola</t>
  </si>
  <si>
    <t>31.</t>
  </si>
  <si>
    <t>Podłoże Falkowa z lizyną</t>
  </si>
  <si>
    <t>32.</t>
  </si>
  <si>
    <t>Podłoże z Malonianem sodu</t>
  </si>
  <si>
    <t>33.</t>
  </si>
  <si>
    <t>Podłoże Chrystensena z dodatkiem mocznika w modyfikacji Hormaecha i Munila</t>
  </si>
  <si>
    <t>34.</t>
  </si>
  <si>
    <t>Podłoże z 10% laktozą</t>
  </si>
  <si>
    <t>35.</t>
  </si>
  <si>
    <t>1% woda peptonowa z tryptofanem (badanie wytwarzania indolu)</t>
  </si>
  <si>
    <t>36.</t>
  </si>
  <si>
    <t>Podłoże do rozkładu alkoholi i cukrów ( dulcytol)</t>
  </si>
  <si>
    <t>37.</t>
  </si>
  <si>
    <t>Podłoże do rozkładu alkoholi i cukrów (mannitol)</t>
  </si>
  <si>
    <t>38.</t>
  </si>
  <si>
    <t>Odczynnik EHRLICHA do testu na indol</t>
  </si>
  <si>
    <t>39.</t>
  </si>
  <si>
    <t>Czynnik chelatujący EDTA 0,5 M do wykrywania MBL op. a 2 ml</t>
  </si>
  <si>
    <t>40.</t>
  </si>
  <si>
    <t>Bulion brucella dla bakterii beztlenowych  op. a 5 ml</t>
  </si>
  <si>
    <t>41.</t>
  </si>
  <si>
    <t>2% dezoksycholan sodu potwierdzający obecność Streptococcus pneumoniae op. a   2 ml</t>
  </si>
  <si>
    <t>42.</t>
  </si>
  <si>
    <t>Columbia Agar (baza) bez KB</t>
  </si>
  <si>
    <t>43.</t>
  </si>
  <si>
    <t>Mueller Hinton bulion do oznaczania MIC</t>
  </si>
  <si>
    <t>44.</t>
  </si>
  <si>
    <t>Mueller Hinton II Agar</t>
  </si>
  <si>
    <t>45.</t>
  </si>
  <si>
    <t>Podłoże Kliglera w probówkach plastikowych poj. 3 ml</t>
  </si>
  <si>
    <t>46.</t>
  </si>
  <si>
    <t>Podłoże Simmonsa  w probówkach plastikowych o poj. 3 ml</t>
  </si>
  <si>
    <t>47.</t>
  </si>
  <si>
    <t>Trichomedium</t>
  </si>
  <si>
    <t>48.</t>
  </si>
  <si>
    <t>Kwas fenyloboronowy do wykrywania KPC op. a 2 ml</t>
  </si>
  <si>
    <t xml:space="preserve">1. Wykonawca  z  każdą  dostawą winien dostarczać certyfikaty kontroli jakości do każdej serii podłoży, które powinny zawierać: </t>
  </si>
  <si>
    <t>nazwę producenta</t>
  </si>
  <si>
    <t>nazwę produktu</t>
  </si>
  <si>
    <t>numer katalogowy</t>
  </si>
  <si>
    <t>numer serii i datę ważności (dla podłoży płynnych wymagany 6- miesięczny termin ważności, dla podłoży w probówkach – 3- miesięczny, podłoża na płytkach określono w tabeli )</t>
  </si>
  <si>
    <t>2. Wraz z dostawą Wykonawca musi dostarczyć karty charakterystyki produktów oraz metodyki pracy i interpretacji wyników  w języku polskim</t>
  </si>
  <si>
    <t>3.  Dostarczane produkty muszą być oznaczone "do diagnostyki in vitro" oraz znakiem CE.; muszą spełniać normy ISO potwierdzone odpowiednim certyfikatem dla wyrobów medycznych ISO 13485  – dołączyć do oferty!</t>
  </si>
  <si>
    <t>4. Na opakowaniach musi być podana temperatura przechowywania</t>
  </si>
  <si>
    <t>5. Należy przy dostawie załączyć ogólną charakterystykę pożywki w której będą następujące informacje: kolor, pH, sterylność, podstawowy skład pożywki, charakterystyka mikrobiologiczna, ilościowe oznaczenie żyzności i selektywności wraz z z opisem morfologii kolonii wyrosłych na pożywce</t>
  </si>
  <si>
    <t>6. Dla Muller Hintona przy dostawie kontrola stabilności pożywki z poszczególnymi szczepami ATCC i krążkami antybiotykowymi</t>
  </si>
  <si>
    <t>7.Dla pozycji: 1,4,5,8,12, 24 i 25 należy dołączyć próbki w ilości 5 sztuk podłoży, opis produktu wraz z kartą katalogową oraz certyfikaty kontroli jakości podłoży</t>
  </si>
  <si>
    <t xml:space="preserve">8. Podłoża gotowe na płytkach o średnicy 90 mm, nadruki na płytce/ butelce/ probówce muszą zawierać </t>
  </si>
  <si>
    <t>nazwę producenta, nazwę produktu, nr serii, datę ważności ( jak najdłuższy termin ważności) CE; informacje winny być czytelne.</t>
  </si>
  <si>
    <t>9. Wykonawca zapewnia zakup podłoży na płytkach w  ilościach:  min 10 sztuk.</t>
  </si>
  <si>
    <t>10.Zamawiający wymaga aby butelki zamknięte były gumowym przekłuwalnym korkiem (pozycje 30-37)</t>
  </si>
  <si>
    <r>
      <rPr>
        <sz val="7"/>
        <rFont val="Arial CE"/>
        <family val="2"/>
      </rPr>
      <t>11. Wymagana pozytywna opinia Krajowego Ośrodka Referencyjnego ds. Lekowrażliwości Drobnoustrojów! - proszę dołączyć do oferty
12.</t>
    </r>
    <r>
      <rPr>
        <b/>
        <sz val="7"/>
        <rFont val="Arial CE"/>
        <family val="2"/>
      </rPr>
      <t xml:space="preserve"> Na czas trwania umowy Wykonawca nieodpłatnie użycza cieplarki laboratoryjnej do inkubacji podłoży mikrobiologicznych o poj. &gt; 100l , z naturalnym obiegiem powietrza, z zakresem temp+5°C powyżej temperatury otoczenia do  +100°C; regulacja temperatury co 0,1 °C; z ochroną nadtemperaturową </t>
    </r>
  </si>
  <si>
    <t>*- przez nazwę handlową,  należy rozumieć podanie nazwy jaka  będzie umieszczana na fakturze</t>
  </si>
  <si>
    <t xml:space="preserve">Pakiet nr  3    - Diagnostyka mikrobiologiczna testy lateksowe </t>
  </si>
  <si>
    <t>Nr kat./ producent</t>
  </si>
  <si>
    <t>Jednostka miary</t>
  </si>
  <si>
    <t>cena brutto opakowania</t>
  </si>
  <si>
    <t>Test aglutynacyjny do identyfikacji Staphylococcus aureus (wykrywający koagulazę, białko A, polisacharydy MRSA) lub równoważny test aglutynacyjny do identyfikacji Staphylococcus aureus (wykrywający koagulazę, białko A )(termin ważności min 12 miesięcy)</t>
  </si>
  <si>
    <t>ozn.</t>
  </si>
  <si>
    <r>
      <rPr>
        <sz val="7"/>
        <rFont val="Arial CE"/>
        <family val="2"/>
      </rPr>
      <t xml:space="preserve">Test aglutynacyjny do oznaczania przynależności paciorkowców </t>
    </r>
    <r>
      <rPr>
        <sz val="7"/>
        <rFont val="Arial"/>
        <family val="2"/>
      </rPr>
      <t>β-hemolizujących do grupy(termin ważności min 12 miesięcy)</t>
    </r>
  </si>
  <si>
    <r>
      <rPr>
        <sz val="7"/>
        <rFont val="Arial CE"/>
        <family val="2"/>
      </rPr>
      <t xml:space="preserve">Enzym do ekstrakcji do testu aglutynacyjnego do oznaczania przynależności Streptococus (paciorkowców </t>
    </r>
    <r>
      <rPr>
        <sz val="7"/>
        <rFont val="Arial"/>
        <family val="2"/>
      </rPr>
      <t>β</t>
    </r>
    <r>
      <rPr>
        <sz val="7"/>
        <rFont val="Arial CE"/>
        <family val="2"/>
      </rPr>
      <t xml:space="preserve"> – hemolizujących) do grupy(termin ważności min 12 miesięcy)</t>
    </r>
  </si>
  <si>
    <t>ml</t>
  </si>
  <si>
    <t>Test lateksowy do identyfikacji antygenów O enteropatogennych szczepów Escherichia coli – odczynniki wieloważne A, B, C
(termin ważności min 12 miesięcy)</t>
  </si>
  <si>
    <t>op.</t>
  </si>
  <si>
    <t>Test lateksowy do wykrywania:                       
Haemophilus influenaze typ B                  
Streptococcus pneumoniae                       
Escherichia coli K 1                                       Streptococcus grupa B                                
Neisseria meningitidis grupa A;B;C;Y;W135                                              
W płynie mózgowo rdzeniowym, surowicy krwi, bezpośrednio z hodowli bakteryjnych(termin ważności min 12 miesięcy)</t>
  </si>
  <si>
    <t xml:space="preserve">Dodatkowe  warunki dla pakietu </t>
  </si>
  <si>
    <t>1. Każde opakowanie ma zawierać metodykę pracy i interpretacje wyników w języku polskim</t>
  </si>
  <si>
    <t>2. Etykieta testu musi zawierać: nazwę producenta, nazwę produktu, nr serii, symbol katalogowy, informację techniczną, informację o zagrożeniach.</t>
  </si>
  <si>
    <t xml:space="preserve">3. Wykonawca wraz z dostawą musi dostarczyć ew. karty charakterystyki substancji niebezpiecznych.   </t>
  </si>
  <si>
    <t>4. Produkt musi być oznaczony: " do diagnostyki in vitro"</t>
  </si>
  <si>
    <t>5. Dostarczony przez Wykonawcę produkt musi być zaopatrzony w certyfikat jakości</t>
  </si>
  <si>
    <t>6. Wykonawca  wycenia pojedyncze odczynniki wchodzące w skład poszczególnego testu, które można zamówić oddzielnie (dot. pozycji 2,4)</t>
  </si>
  <si>
    <t>7. Wraz z ofertą należy dostarczyć opis produktu dla każdej z pozycji oraz karty katalogowe</t>
  </si>
  <si>
    <t xml:space="preserve">8. Dot. pozycji 5: Każde opakowanie powinno zawierać komplet odczynników uzupełniających, niezbędnych do przeprowadzenia oznaczeń ze wszystkimi w/w materiałami biologicznymi (np.surowica krwi) – w razie potrzeby rozbudować tabelę. </t>
  </si>
  <si>
    <t>*przez nazwę handlową,  należy rozumieć podanie nazwy jaka  będzie umieszczana na fakturze</t>
  </si>
  <si>
    <t xml:space="preserve">Pakiet nr 4 – Diagnostyka mikrobiologiczna  -  szybkie testy diagnostyczne </t>
  </si>
  <si>
    <t>Cena brutto opakowanie</t>
  </si>
  <si>
    <t>Kasetkowy test immunochromatograficzny do wykrywania rotawirusów  adenowirusów i norowirusów w kale wraz z kontrolą dodatnią</t>
  </si>
  <si>
    <t>testów</t>
  </si>
  <si>
    <t>Test immunochromatograficzny do wykrywania antygenów grypy A i B w próbkach z układu oddechowego wraz z kontrolą dodatnią</t>
  </si>
  <si>
    <t>Szybki jakościowy test immunochromatograficzny do wykrywania RSV i Adenowirusów w próbkach z układu oddechowego wraz z kontrolą dodatnią</t>
  </si>
  <si>
    <t>Test immunochromatograficzny do jakościowego  wykrywania antygenów Streptococcus z grupy A z próbek z wymazu z gardła wraz z kontrolą dodatnią</t>
  </si>
  <si>
    <t>Test immunochromatograficzny do wykrywania antygenu dehydrogenazy glutaminianowej (GDH) Clostridium difficile w kale wraz z kontrolą dodatnią</t>
  </si>
  <si>
    <t>Kasetkowy test immunochromatograficzny do jakościowego oznaczania toksyny A i B Clostridium difficile w kale wraz z kontrolą dodatnią</t>
  </si>
  <si>
    <t>Test kasetkowy do równoczesnego wykrywania karkapenemaz typu KPC, MBL (NMD, VIM, OXA-48) wraz z wszystkimi niezbędnymi odczynnikami</t>
  </si>
  <si>
    <t>Test immunochromatograficzny do wykrywania bakterii Campylobacter spp. W kale wraz z kontrolą dodatnią</t>
  </si>
  <si>
    <t xml:space="preserve"> </t>
  </si>
  <si>
    <t>Dodatkowe  warunki dla pakietu</t>
  </si>
  <si>
    <t>1. Każde opakowanie ma zawierać instrukcje użytkowania w języku polskim</t>
  </si>
  <si>
    <t xml:space="preserve">3. Wykonawca wraz z dostawą musi dostarczyć ew. karty charakterystyki substancji niebezpiecznych. </t>
  </si>
  <si>
    <t xml:space="preserve">4. Produkt musi być oznaczony: " do diagnostyki in vitro" </t>
  </si>
  <si>
    <t>6. Wykonawca   wraz z  dostawą produktów musi  dołączyć metodyki pracy i interpretacje wyników w języku polskim;Wraz z ofertą należy dostarczyć opis produktu dla każdej z pozycji oraz karty katalogowe</t>
  </si>
  <si>
    <t>7. W PUNKCIE 1 PAKIETU MOŻNA OSOBNO WYCENIĆ TEST ROTA/ADENOWIRUS I NOROWIRUS (gdy brak w ofercie testu jednocześnie wykrywającego wszystkie podane wirusy)</t>
  </si>
  <si>
    <t>8. W przypadku braku kontroli dodatniej w zestawie, kontrola ta (kompatybilna z zestawem) może zostać wyceniona osobno – w tym celu należy rozbudować tabelę.</t>
  </si>
  <si>
    <t xml:space="preserve"> 9. Pieczęć i podpis Wykonawcy</t>
  </si>
  <si>
    <t>Pakiet nr 5  - Diagnostyka mikrobiologiczna bakterii atypowych i grzybów drożdżopodobnych</t>
  </si>
  <si>
    <t xml:space="preserve">Kompletny zestaw do diagnostyki mykoplazmatycznych zakażeń dróg moczowo-płciowych pozwalający na hodowlę, identyfikację, ocenę ilości i lekowrażliwości zakażeń wywołanych przez UREAPLASMA  UREALITICUM oraz MYCOPLASMA HOMNIS   </t>
  </si>
  <si>
    <t>Kasetkowy test immunochromatograficzny do wykrywania antygenów Chlamydia trachomatis wraz z niezbędnymi wymazówkami i ewentualnym podłożem zabezpieczającym</t>
  </si>
  <si>
    <t>Chlamydia trachomatis - kontrola dodatnia i ujemna w postaci płynnej</t>
  </si>
  <si>
    <t>zestaw</t>
  </si>
  <si>
    <t xml:space="preserve">Bezodczynnikowy zestaw przeznaczony do rutynowej identyfikacji grzybów drożdżopodobnych </t>
  </si>
  <si>
    <t>Kompletny Zestaw do identyfikacji grzybów drożdżopodobnych wraz z lekowrażliwością na co najmniej 10 leków przeciwgrzybiczych (m.in. nystatyna, ketokonazol, klotrimazol, flukonazol)</t>
  </si>
  <si>
    <t>6. Wykonawca  wycenia pojedyncze odczynniki wchodzące w skład poszczególnego testu, które można zamówić oddzielnie</t>
  </si>
  <si>
    <t>8. Wraz z ofertą należy dostarczyć opis produktu dla każdej z pozycji oraz karty katalogowe
9. Możliwość wykonania pojedynczego testu identyfikacyjnego ( testy pakowane pojedynczo bądź umieszczone na dzielonych płytkach z możliwością użycia jedynie potrzebnej części płytki, odpowiadajacej ilości badanych szczepów)</t>
  </si>
  <si>
    <t xml:space="preserve">Pakiet nr 6 - Diagnostyka mikrobiologiczna testy identyfikacyjne </t>
  </si>
  <si>
    <t xml:space="preserve">Zestaw do identyfikacji Enterobacteriales w ciągu 4 godzin </t>
  </si>
  <si>
    <t>75 oznaczeń</t>
  </si>
  <si>
    <t>Zestaw identyfikacyjny przeznaczony do identyfikacji pałeczek Gram (-) w ciągu 24 godzin</t>
  </si>
  <si>
    <t>50 ozn</t>
  </si>
  <si>
    <t>Zestaw identyfikacyjny przeznaczony do identyfikacji bakterii niefermentuących glukozy  w ciągu 24 – 48 godzin</t>
  </si>
  <si>
    <t xml:space="preserve">Zestaw identyfikacyjny przeznaczony do identyfikacji Staphylococcus spp w ciągu 24 godzin </t>
  </si>
  <si>
    <t xml:space="preserve">Zestaw identyfikacyjny przeznaczony do identyfikacji Streptococcus i Enterococcus spp w ciągu 24 godzin </t>
  </si>
  <si>
    <t xml:space="preserve">Zestaw do identyfikacji bakterii beztlenowych w ciągu 24-48 godzin </t>
  </si>
  <si>
    <t>Zestaw do identyfikacji bakterii z rodziny Neisseriaceae i Haemophilus spp w ciągu 24 godzin</t>
  </si>
  <si>
    <t>20 ozn</t>
  </si>
  <si>
    <t xml:space="preserve">Identyfikacja corynebacteria I innych coryneform w 24 godzin </t>
  </si>
  <si>
    <t>12 ozn</t>
  </si>
  <si>
    <t>Zestaw do identyfikacji Campylobacter spp w ciągu 24 godzin</t>
  </si>
  <si>
    <t>Razem:</t>
  </si>
  <si>
    <t>1. Każde opakowanie ma zawierać instrukcje użytkowania w języku polskim; etykieta testu musi zawierać: nazwę producenta, nazwę produktu, nr serii, symbol katalogowy, informację techniczną, informację o zagrożeniach.</t>
  </si>
  <si>
    <t>2. Termin ważności min. 12 miesięcy</t>
  </si>
  <si>
    <t>4. Dostarczony przez Wykonawcę produkt musi być zaopatrzony w certyfikat jakości</t>
  </si>
  <si>
    <t>5. Wykonawca   wraz z  dostawą produktów musi  dołączyć metodyki pracy i interpretacje wyników w języku polskim</t>
  </si>
  <si>
    <t xml:space="preserve">6.Test winien zawierać wszystkie akcesoria potrzebne do wykonania i odczytu testu.
</t>
  </si>
  <si>
    <t xml:space="preserve">7.Wykonawca na czas umowy zobowiązuje się nieodpłatnie dostarczyć czytnik testów (jeśli dotyczy) i  zapewnić dostęp do wszystkich baz danych  umożliwiających  identyfikację drobnoustrojów 
8. Możliwość wykonania pojedynczego testu identyfikacyjnego ( testy pakowane pojedynczo bądź umieszczone na dzielonych płytkach z możliwością użycia jedynie potrzebnej części płytki, odpowiadajacej ilości badanych szczepów)
</t>
  </si>
  <si>
    <t>Pakiet nr 7 – Drobny sprzęt laboratoryjny sterylny</t>
  </si>
  <si>
    <t>Sterylne probówki o poj. 3-4 ml (12 x 55-75mm) z podziałką, okrągłodenne z korkiem</t>
  </si>
  <si>
    <t>szt</t>
  </si>
  <si>
    <t>Sterylne probówki z przeźroczystego plastiku o poj. 11 ml (16 x 100mm) z podziałką, okrągłodenne z korkiem</t>
  </si>
  <si>
    <t>Eza sterylna jednorazowa z oczkiem 1ul, pakowane po 20 sztuk</t>
  </si>
  <si>
    <t>Eza sterylna jednorazowa z oczkiem 10ul, pakowana po 20 szt.</t>
  </si>
  <si>
    <t xml:space="preserve"> Razem:</t>
  </si>
  <si>
    <t>Pakiet nr 8 – Szalki Petriego plastikowe</t>
  </si>
  <si>
    <t>j.m.</t>
  </si>
  <si>
    <r>
      <rPr>
        <sz val="7"/>
        <rFont val="Arial CE"/>
        <family val="2"/>
      </rPr>
      <t xml:space="preserve">Szalki Petriego aseptyczne średnica 90 mm, wysokość </t>
    </r>
    <r>
      <rPr>
        <b/>
        <sz val="7"/>
        <rFont val="Arial CE"/>
        <family val="2"/>
      </rPr>
      <t>min. 14,2 mm - max 16 mm</t>
    </r>
    <r>
      <rPr>
        <sz val="7"/>
        <rFont val="Arial CE"/>
        <family val="2"/>
      </rPr>
      <t>, z żebrami wentylacyjnymi</t>
    </r>
  </si>
  <si>
    <t>szt.</t>
  </si>
  <si>
    <t>Szalki Petriego aseptyczne średnica 80 mm, wysokość 16 mm, bez żeber wentylacyjnych</t>
  </si>
  <si>
    <t>Szalki Petriego aseptyczne średnica min. 55 mm – max. 60mm, wysokość min. 14,2 mm – max. 15 mm, z żebrami wentylacyjnymi</t>
  </si>
  <si>
    <t>Pakiet nr 9 – Diagnostyka mikrobiologiczna krążki antybiotykowe</t>
  </si>
  <si>
    <t>Amikacyna (AN) 30 ug</t>
  </si>
  <si>
    <t>kr</t>
  </si>
  <si>
    <t>Amoksycyklina - kwas klawulanowy 2+1 ug</t>
  </si>
  <si>
    <t>Amoksycyklina - kwas klawulanowy 20+10 ug</t>
  </si>
  <si>
    <t xml:space="preserve">Amoksycylina 10 ug </t>
  </si>
  <si>
    <t>Ampicilina (AM) 10 ug</t>
  </si>
  <si>
    <t>Ampicylina - 10/10 ug Sulbaktam (SAM)</t>
  </si>
  <si>
    <t>Ampicylina 2 ug</t>
  </si>
  <si>
    <t>Aztreonam (ATM) 30 ug</t>
  </si>
  <si>
    <t>Carbenicylina (CB) 100 ug</t>
  </si>
  <si>
    <t>Cefaklor 30 ug</t>
  </si>
  <si>
    <t>Cefaleksyna (CN) 30 ug</t>
  </si>
  <si>
    <t>Cefalotyna (CF) 30 ug</t>
  </si>
  <si>
    <t>Cefazolina 30 ug</t>
  </si>
  <si>
    <t>Cefepim 30 ug</t>
  </si>
  <si>
    <t>Cefoksytyna (FOX) 30 ug</t>
  </si>
  <si>
    <t>Cefotaksym (CTX) 30 ug</t>
  </si>
  <si>
    <t>Cefotaksym 5 ug</t>
  </si>
  <si>
    <t>Cefpodoksym 10 ug</t>
  </si>
  <si>
    <t>Ceftazidim (CAZ) 30 ug</t>
  </si>
  <si>
    <t>Ceftazydym 10</t>
  </si>
  <si>
    <t>Cefuroksym (CXM) 30 ug</t>
  </si>
  <si>
    <t>Chinupristina/Dalfupristyna 15 ug</t>
  </si>
  <si>
    <t>Chloramhenikol 30 ug</t>
  </si>
  <si>
    <t>Ciprofloksacyna (CIP) 5 ug</t>
  </si>
  <si>
    <t>Clindamycyna (CC) 2 ug</t>
  </si>
  <si>
    <t>Doripenem 10 ug</t>
  </si>
  <si>
    <t>Ertapenem 10 ug</t>
  </si>
  <si>
    <t>Erytromycyna 15 ug</t>
  </si>
  <si>
    <t>Fosfomycyna 200 ug</t>
  </si>
  <si>
    <t>Gentamycyna (GM) 10 ug</t>
  </si>
  <si>
    <t>Gentamycyna 30 ug</t>
  </si>
  <si>
    <t>Imipenem (IPM) 10 ug</t>
  </si>
  <si>
    <t>Kwas fusydowy (FA) 10 ug</t>
  </si>
  <si>
    <t>Kwas nalidyksowy 30 ug</t>
  </si>
  <si>
    <t>Lewofloksacyna 5 ug</t>
  </si>
  <si>
    <t>Linezolid 10 ug</t>
  </si>
  <si>
    <t>Meropenem 10 ug</t>
  </si>
  <si>
    <t>Metronidazol (MET) 5 ug</t>
  </si>
  <si>
    <t>Moksifloksacyna 5 ug</t>
  </si>
  <si>
    <t>Mupirocyna 200 ug</t>
  </si>
  <si>
    <t>Neomycyna (N) 30 ug</t>
  </si>
  <si>
    <t>Netilmycyna (NET) 10 ug</t>
  </si>
  <si>
    <t>Nitrofurantoina 100 ug</t>
  </si>
  <si>
    <t>Norfloksacyna (NOR) 10 ug</t>
  </si>
  <si>
    <t>Ofloksacyna (OFX) 5 ug</t>
  </si>
  <si>
    <t>Oxacylina (OX) 1 ug</t>
  </si>
  <si>
    <t>Penicylina G 1 UI</t>
  </si>
  <si>
    <t>Penicylina V 10 ug</t>
  </si>
  <si>
    <t>49.</t>
  </si>
  <si>
    <t>Penicylina G 10 UI</t>
  </si>
  <si>
    <t>50.</t>
  </si>
  <si>
    <t xml:space="preserve">Piperacylina 30 ug </t>
  </si>
  <si>
    <t>51.</t>
  </si>
  <si>
    <t>Piperacylina/ tazobactam 30/6 36ug</t>
  </si>
  <si>
    <t>52.</t>
  </si>
  <si>
    <t>Rifampicyna (RA) 5 ug</t>
  </si>
  <si>
    <t>53.</t>
  </si>
  <si>
    <t>Teikoplanina (TEC) 30 ug</t>
  </si>
  <si>
    <t>54.</t>
  </si>
  <si>
    <t>Temocylina 30ug</t>
  </si>
  <si>
    <t>55.</t>
  </si>
  <si>
    <t>Tetracyklina (TE) 30 ug</t>
  </si>
  <si>
    <t>56.</t>
  </si>
  <si>
    <t>Tigecyklina 15 ug</t>
  </si>
  <si>
    <t>57.</t>
  </si>
  <si>
    <t>Tikarcylina 75 ug</t>
  </si>
  <si>
    <t>58.</t>
  </si>
  <si>
    <t>Tikarcylina-kwas klawulanowy (TIM) 75+10 ug</t>
  </si>
  <si>
    <t>59.</t>
  </si>
  <si>
    <t>Tobramycyna (NN) 10 ug</t>
  </si>
  <si>
    <t>60.</t>
  </si>
  <si>
    <t>Trimethoprim Sulfanomides (SXT) 1,25+23,75 ug</t>
  </si>
  <si>
    <t>61.</t>
  </si>
  <si>
    <t>Trimetoprim 5 ug</t>
  </si>
  <si>
    <t>62.</t>
  </si>
  <si>
    <t>Wankomycyna 5 ug</t>
  </si>
  <si>
    <t>63.</t>
  </si>
  <si>
    <t>Streptomycyna 300 ug</t>
  </si>
  <si>
    <t>64.</t>
  </si>
  <si>
    <t>Ceftriakson 30 ug</t>
  </si>
  <si>
    <t>65.</t>
  </si>
  <si>
    <t>Ceftarolina 5 ug</t>
  </si>
  <si>
    <t>1. Krążki bibułowe, pakowane w fiolkach po 50 szt. skróty nazw  na krążkach muszą być widoczne, niezmienne, dwustronne ze stężeniem i skrótem zgodnie z zaleceniami międzynarodowymi po dwóch stronach krążka</t>
  </si>
  <si>
    <t>2. Krążki o średnicy 6 mm</t>
  </si>
  <si>
    <t>3. Każda fiolka musi posiadać ostatni krążek oznaczony fabrycznie symbolem X, pełniącym funkcję kontroli napełnienia fiolek i zabezpieczającym dyspenser przed pracą z pustymi kasetami.  (Zamawiający odstąpi od tego wymogu, jeżeli dyspensery posiadają system zabezpieczający przed pracą z pustymi fiolkami)</t>
  </si>
  <si>
    <t>4. Wszystkie krążki antybiotykowe powinny pochodzić od jednego producenta.</t>
  </si>
  <si>
    <t>5. Możliwość  zakupu pojedynczej fiolki z danego antybiotyku/krążków diagnostycznych, każda fiolka musi być osobno zabezpieczona hermetycznym opakowaniem z folii aluminiowej tzw. "blister pack" z pochłaniaczem wilgoci.</t>
  </si>
  <si>
    <t>6.Etykieta na pojedynczej fiolce  musi zawierać: nazwę producenta, nazwę antybiotyku, jego symbol i stężenie zgodnie z wytycznymi CLSI, numer serii,datę ważności, oznaczenie do diagnostyki in vitro, CE, temperaturę przechowywania.</t>
  </si>
  <si>
    <t>7. Krążki antybiotykowe muszą spełniać normy ISO potwierdzone odpowiednim certyfikatem dla wyrobów medycznych ISO 13485. Do oferty należy dołączyć kopię certyfikatu dla wyrobów medycznych  ISO 13485</t>
  </si>
  <si>
    <t>8. Przy dostawie Wykonawca musi dostarczyć metodyki pracy i interpretacji wyników w języku polskim</t>
  </si>
  <si>
    <t>9. Wykonawca zobowiązuje się na czas trwania umowy użyczyć nieodpłatnie w ilości 4 szt. dyspenserów kompatybilnych z krążkami antybiotykowymi.</t>
  </si>
  <si>
    <t xml:space="preserve">10. Dyspensery muszą posiadać zintegrowany  z obudową pochłaniacz wilgoci umożliwiający przechowywanie krążków wraz z dyspenserem w lodówce. </t>
  </si>
  <si>
    <t>11. Dyspensery muszą posiadać 5 do 6 miejsc na krążki antybiotykowe.</t>
  </si>
  <si>
    <t>12. Wymagana pozytywna opinia Krajowego Ośrodka Referencyjnego ds. Lekowrażliwości Drobnoustrojów! - proszę dołączyć do oferty</t>
  </si>
  <si>
    <t>13. Do pozycji nr  3  dostarczyć próbkę w ilości 1 blister</t>
  </si>
  <si>
    <t>14. Wykonawca wraz z ofertą musi dostarczyć katalog produktów na które składa ofertę.</t>
  </si>
  <si>
    <t>Pakiet nr 10 – Paski/ buliony do oznaczania MIC antybiotyków</t>
  </si>
  <si>
    <t>E - Test ampicylina 256</t>
  </si>
  <si>
    <t>E - Test benzylopenicylina 32</t>
  </si>
  <si>
    <t>E - Test cefotaksym 32</t>
  </si>
  <si>
    <t>E - Test ceftriakson 32</t>
  </si>
  <si>
    <t>E - Test ceftazydym 256</t>
  </si>
  <si>
    <t>E - Test ciprofloksacyna 32</t>
  </si>
  <si>
    <t>E - Test tigecyklina 256</t>
  </si>
  <si>
    <t>E - Test wankomycyna 256</t>
  </si>
  <si>
    <t>E - Test gentamycyna 256</t>
  </si>
  <si>
    <t>E-test erytromycyna 256</t>
  </si>
  <si>
    <t>E- test imipenem 32</t>
  </si>
  <si>
    <t>E-test metronidazol 256</t>
  </si>
  <si>
    <t>E-Test amikacyna 256</t>
  </si>
  <si>
    <t>E - Test klindamycyna 256</t>
  </si>
  <si>
    <t>E-Test teikoplanina 256</t>
  </si>
  <si>
    <t>E-Test oksacylina 256</t>
  </si>
  <si>
    <r>
      <rPr>
        <sz val="7"/>
        <rFont val="Times New Roman"/>
        <family val="1"/>
      </rPr>
      <t>ESBL – wykrywanie -</t>
    </r>
    <r>
      <rPr>
        <sz val="10"/>
        <rFont val="Symbol"/>
        <family val="1"/>
      </rPr>
      <t>b</t>
    </r>
    <r>
      <rPr>
        <sz val="10"/>
        <rFont val="Times New Roman"/>
        <family val="1"/>
      </rPr>
      <t>-</t>
    </r>
    <r>
      <rPr>
        <sz val="7"/>
        <rFont val="Times New Roman"/>
        <family val="1"/>
      </rPr>
      <t>laktamaz o poszerzonym spektrum działania (Cefotaksym/Cefotaksym+kwas klawulanowym)</t>
    </r>
  </si>
  <si>
    <r>
      <rPr>
        <sz val="7"/>
        <rFont val="Times New Roman"/>
        <family val="1"/>
      </rPr>
      <t xml:space="preserve">GRD – wykrywanie oporności na glikopeptydy (wankomycyna/teikoplanina) 0,5-32/0,5-32 </t>
    </r>
    <r>
      <rPr>
        <sz val="10"/>
        <rFont val="Symbol"/>
        <family val="1"/>
      </rPr>
      <t>m</t>
    </r>
    <r>
      <rPr>
        <sz val="10"/>
        <rFont val="Times New Roman"/>
        <family val="1"/>
      </rPr>
      <t>g/ml</t>
    </r>
  </si>
  <si>
    <r>
      <rPr>
        <sz val="7"/>
        <rFont val="Times New Roman"/>
        <family val="1"/>
      </rPr>
      <t xml:space="preserve">KPC meropenem/meropenem+ kwas borowy 0,125-8/0,032-2  </t>
    </r>
    <r>
      <rPr>
        <sz val="10"/>
        <rFont val="Symbol"/>
        <family val="1"/>
      </rPr>
      <t>m</t>
    </r>
    <r>
      <rPr>
        <sz val="10"/>
        <rFont val="Times New Roman"/>
        <family val="1"/>
      </rPr>
      <t>g/ml</t>
    </r>
  </si>
  <si>
    <r>
      <rPr>
        <sz val="7"/>
        <rFont val="Times New Roman"/>
        <family val="1"/>
      </rPr>
      <t xml:space="preserve">AmpC cefotetan/cefotetan+kloksacylina 0,5-32/0,5-32 </t>
    </r>
    <r>
      <rPr>
        <sz val="10"/>
        <rFont val="Symbol"/>
        <family val="1"/>
      </rPr>
      <t>m</t>
    </r>
    <r>
      <rPr>
        <sz val="10"/>
        <rFont val="Times New Roman"/>
        <family val="1"/>
      </rPr>
      <t>g/ml</t>
    </r>
  </si>
  <si>
    <t>Testy do oznaczania MIC kolistyny metodą mikrorozcieńczeń w bulionie (minimum 7 rozcieńczeń w zakresie 0,25-16ug/ml i kontrola wzrostu) – odczyt ilościowy i barwny; płytki mikrotitracyjne w formie djaacych się dzielić pasków; stabilność min. 30 dni po otwarciu</t>
  </si>
  <si>
    <r>
      <rPr>
        <sz val="7"/>
        <rFont val="Times New Roman"/>
        <family val="1"/>
      </rPr>
      <t>MBL – wykrywanie metalo-</t>
    </r>
    <r>
      <rPr>
        <sz val="7"/>
        <rFont val="Symbol"/>
        <family val="1"/>
      </rPr>
      <t>b</t>
    </r>
    <r>
      <rPr>
        <sz val="7"/>
        <rFont val="Times New Roman"/>
        <family val="1"/>
      </rPr>
      <t>-laktamaz (imipenem/imipenem + EDTA)</t>
    </r>
  </si>
  <si>
    <t>1. Wykonawca wraz z dostawą musi dołączyć metodyki pracy i interpretacje wyników w języku polskim</t>
  </si>
  <si>
    <t>2. Zamawiający wymaga aby paski nasycone antybiotykiem były na nośniku plastikowym, aby paski pochodziły od jednego producenta w celu zachowania standaryzacji badania oraz posiadały pozytywną opinię KORLD! (należy dołączyć do oferty!)</t>
  </si>
  <si>
    <t>3. Zamawiający wymaga aby paski były pakowane pojedynczo wraz ze środkiem osuszającym</t>
  </si>
  <si>
    <t>Pakiet nr 11 - Diagnostyka mikrobiologiczna krążki i paski diagnostyczne</t>
  </si>
  <si>
    <t>Cefinaza do wykrywania B Laktamaz</t>
  </si>
  <si>
    <t>kr.</t>
  </si>
  <si>
    <t>Optochina do identyfikacji Streptococus pneumoniae</t>
  </si>
  <si>
    <t>Bacytracyna 0,04j (SP)</t>
  </si>
  <si>
    <t>Furazolidon 100 ug do różnicowania Staphylococcus od Micrococcus spp</t>
  </si>
  <si>
    <t>Nowobiocyna 5 ug - do identyfikacji Staphylococcus saprophitius</t>
  </si>
  <si>
    <t>Krążki BX - do różnicowania Haemophilus spp</t>
  </si>
  <si>
    <t>Krążki BV - do różnicowania Haemophilus spp</t>
  </si>
  <si>
    <t>Krążki X do różnicowania Haemophilus spp</t>
  </si>
  <si>
    <t>Test do identyfikacji Gardnerella vaginalis (krążki lub paski)</t>
  </si>
  <si>
    <r>
      <rPr>
        <sz val="7"/>
        <rFont val="Arial CE"/>
        <family val="2"/>
      </rPr>
      <t xml:space="preserve">Test do wykrywania oksydazy cytochromowej (paski w całości </t>
    </r>
    <r>
      <rPr>
        <b/>
        <sz val="7"/>
        <rFont val="Arial CE"/>
        <family val="2"/>
      </rPr>
      <t xml:space="preserve">bibułowe </t>
    </r>
    <r>
      <rPr>
        <sz val="7"/>
        <rFont val="Arial CE"/>
        <family val="2"/>
      </rPr>
      <t>do bezpośredniego kontaktu z hodowlą)</t>
    </r>
  </si>
  <si>
    <t>Test do różnicowania Neisseria od Moraxella catharalis (krążki lub paski TRB)</t>
  </si>
  <si>
    <t>Jałowe krążki bibułowe ośrednicy 6mm - 9 mm</t>
  </si>
  <si>
    <t>Testy do różnicowania Enterococcus faecalis od Enterococcus faecium</t>
  </si>
  <si>
    <t>Test z indoksylem do szybkiego wykrywania aktywności esterazy octanowej bakterii Moraxella catharalis</t>
  </si>
  <si>
    <t>Zestaw krążków do wykrywania mechanizmów oporności typu MBL+KPC+OX-48</t>
  </si>
  <si>
    <t xml:space="preserve">Parametry dla krążków do oznaczania lekooporności bakterii/krążków diagnostycznych </t>
  </si>
  <si>
    <t>1. Krążki bibułowe, nasycone określonym stężeniem antybiotyku, skróty nazw na krążkach muszą być widoczne, niezmienne i tożsame z nazwą krążków wymienionych w pakiecie, umieszczone po dwóch stronach krążka</t>
  </si>
  <si>
    <t>2. Wykonawca gwarantuje możliwość zakupu pojedynczej fiolki z danego antybiotyku/krążków diagnostycznych.</t>
  </si>
  <si>
    <t>3. Każda fiolka musi być osobno zabezpieczona hermetycznym opakowaniem z pochłaniaczem wilgoci</t>
  </si>
  <si>
    <t>4. Do pozycji 9,10, 11,13, 14 i 15 należy dostarczyć opis produktu  wraz z opisem metodyki działania oraz karty katalogowe</t>
  </si>
  <si>
    <t>5. Etykieta na pojedynczej fiolce musi zawierać: nazwę producenta, nazwę antybiotyku, jego symbol i stężenie zgodnie z wytycznymi CLSI numer serii, datę ważności, temperaturę przechowywania oraz oznaczenie CE i do diagnostyki in vitro.</t>
  </si>
  <si>
    <t>6. Każda partia dostarczanych krążków antybiotykowych/krążków diagnostycznych musi być zaopatrzona w certyfikat kontroli jakości.</t>
  </si>
  <si>
    <t>7. Wykonawca wraz z dostawą produktów musi dołączyć metodyki pracy i interpretacje wyników w języku polskim</t>
  </si>
  <si>
    <t>Pakiet nr 12 – Diagnostyka mikrobiologiczna surowice diagnostyczne</t>
  </si>
  <si>
    <t>Surowica Salmonella dla antygenu HM - do aglutynacji szkiełkowej</t>
  </si>
  <si>
    <t>Surowica Salmonella dla antygenu DO - do aglutynacji szkiełkowej</t>
  </si>
  <si>
    <t>Surowica Salmonella dla antygenu BO do aglutynacji szkiełkowej</t>
  </si>
  <si>
    <t>Surowica potwierdzająca grupę D-D-09 do aglutynacji szkiełkowej</t>
  </si>
  <si>
    <t>Surowica Salmonella dla antygenu CO do aglutynacji szkiełkowej</t>
  </si>
  <si>
    <t>Osocze królicze liofilizowane - do wykrywania koagulazy, CF clumping factor - identyfikacja Staph. Aureus- pakowane max po 5ml</t>
  </si>
  <si>
    <t>Wykonawca wraz z dostawą produktów musi dostarczyć metodyki pracy i interpretacje w języku polskim</t>
  </si>
  <si>
    <t>Pakiet nr 13 - Szczepy wzorcowe</t>
  </si>
  <si>
    <t>Staphylococcus aureus ATCC 25923</t>
  </si>
  <si>
    <t>Staphylococcus aureus ATCC 29213</t>
  </si>
  <si>
    <t>Enterococcus faecalis ATCC 29212</t>
  </si>
  <si>
    <t>Escherchia coli ATCC 25922</t>
  </si>
  <si>
    <t>Pseudomonas aeruginosa ATCC 27853</t>
  </si>
  <si>
    <t>Streptococcus pneumoniae ATCC 49619</t>
  </si>
  <si>
    <t xml:space="preserve">Haemophilus influenaze ATCC 49766 </t>
  </si>
  <si>
    <t>Szczepy wzorcowe muszą pochodzić bezpośrednio z kolekcji CLSI. Wymagane jest złożenie certyfikatów wystawionych przez kolekcję ATCC</t>
  </si>
  <si>
    <t>Szczepy wzorcowe muszą pochodzić z 4 pasażu od serii macierzystej.</t>
  </si>
  <si>
    <t>Do przechowywania w warunkach do - 25 stopni Celsjusza</t>
  </si>
  <si>
    <t>Pakiet nr 14 - Zestawy do uzyskiwania środowiska beztlenowego i do hodowli drobnoustrojów w podwyższonym co2</t>
  </si>
  <si>
    <t>Generator do hodowli bakterii beztlenowych na 2,5 L słój</t>
  </si>
  <si>
    <t>Słój do hodowli bakterii beztlenowych, o pojemności 2,5 litra ze szkła lub specjalnego przeźroczystego tworzywa</t>
  </si>
  <si>
    <t>Wskaźniki środowiska beztlenowego</t>
  </si>
  <si>
    <t>Torebki plastikowe do hodowli bakterii beztlenowych</t>
  </si>
  <si>
    <t>Zaciski do torebek plastikowych</t>
  </si>
  <si>
    <t>Generator do uzyskiwania środowiska beztlenowego w torebkach plastikowych</t>
  </si>
  <si>
    <t>Pakiet nr  15 – Krew barania</t>
  </si>
  <si>
    <t>Krew barania, odwłókniona, sterylna, do badań mikrobiologicznych, butelka o pojemności 100 ml</t>
  </si>
  <si>
    <t>butelek</t>
  </si>
  <si>
    <t>1. Dostawy częściowe co 2-3 tygodnie</t>
  </si>
  <si>
    <t>2. Opakowanie- szklana butelka, szczelnie zamykana, zabezpieczona gumowym, przekłuwalnym korkiem, opisana etykietą zawierającą nazwę produktu, pojemność,datę ważności, nazwę producenta, oznaczenie  do diagnostyki in vitro.</t>
  </si>
  <si>
    <t>3. Certyfikat kontroli jakości podłoża dostarczany wraz z dostawą do każdej butelki.</t>
  </si>
  <si>
    <t>Pakiet nr 16 – Test do wykrywania Helicobacter pylori</t>
  </si>
  <si>
    <t>Nazwa handlowa oferowanego przez wykonawcę asortymentu*</t>
  </si>
  <si>
    <t>Szybki test do wykrywania obecności Helicobacter pylori (szbki test ureazowy suchy, odczyt po 5 - 120 min., termin ważności min. 12 miesięcy)</t>
  </si>
  <si>
    <t>*przez nazwę handlową,  należy rozumieć podanie nazwy, jaka  będzie umieszczana na fakturze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</si>
</sst>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-* #,##0.00\ _z_ł_-;\-* #,##0.00\ _z_ł_-;_-* \-??\ _z_ł_-;_-@_-"/>
    <numFmt numFmtId="166" formatCode="#,##0"/>
    <numFmt numFmtId="167" formatCode="#%"/>
    <numFmt numFmtId="168" formatCode="#,##0.00\ [$zł-415];[RED]\-#,##0.00\ [$zł-415]"/>
    <numFmt numFmtId="169" formatCode="0%"/>
    <numFmt numFmtId="170" formatCode="#,##0.00"/>
    <numFmt numFmtId="171" formatCode="#,##0.00\ _z_ł"/>
    <numFmt numFmtId="172" formatCode="_-* #,##0.00&quot; zł&quot;_-;\-* #,##0.00&quot; zł&quot;_-;_-* \-??&quot; zł&quot;_-;_-@_-"/>
    <numFmt numFmtId="173" formatCode="00.00"/>
    <numFmt numFmtId="174" formatCode="0.00"/>
    <numFmt numFmtId="175" formatCode="0.00%"/>
    <numFmt numFmtId="176" formatCode="@"/>
  </numFmts>
  <fonts count="15">
    <font>
      <sz val="10"/>
      <name val="Arial CE"/>
      <family val="2"/>
    </font>
    <font>
      <sz val="10"/>
      <name val="Arial"/>
      <family val="0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7"/>
      <name val="Arial"/>
      <family val="2"/>
    </font>
    <font>
      <sz val="6"/>
      <name val="Arial CE"/>
      <family val="2"/>
    </font>
    <font>
      <sz val="7"/>
      <name val="Times New Roman"/>
      <family val="1"/>
    </font>
    <font>
      <sz val="10"/>
      <name val="Symbol"/>
      <family val="1"/>
    </font>
    <font>
      <sz val="10"/>
      <name val="Times New Roman"/>
      <family val="1"/>
    </font>
    <font>
      <sz val="7"/>
      <color indexed="8"/>
      <name val="Arial CE"/>
      <family val="2"/>
    </font>
    <font>
      <sz val="7"/>
      <name val="Symbol"/>
      <family val="1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2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4">
    <xf numFmtId="164" fontId="0" fillId="0" borderId="0" xfId="0" applyAlignment="1">
      <alignment/>
    </xf>
    <xf numFmtId="164" fontId="2" fillId="0" borderId="0" xfId="0" applyFont="1" applyAlignment="1">
      <alignment horizontal="left" vertical="center"/>
    </xf>
    <xf numFmtId="164" fontId="3" fillId="0" borderId="0" xfId="0" applyFont="1" applyAlignment="1">
      <alignment/>
    </xf>
    <xf numFmtId="164" fontId="0" fillId="0" borderId="0" xfId="0" applyFill="1" applyAlignment="1">
      <alignment horizontal="center" vertical="center"/>
    </xf>
    <xf numFmtId="164" fontId="2" fillId="0" borderId="0" xfId="0" applyFont="1" applyBorder="1" applyAlignment="1">
      <alignment horizontal="left" vertical="center"/>
    </xf>
    <xf numFmtId="164" fontId="2" fillId="0" borderId="0" xfId="0" applyFont="1" applyFill="1" applyBorder="1" applyAlignment="1">
      <alignment horizontal="right" vertical="center"/>
    </xf>
    <xf numFmtId="164" fontId="4" fillId="0" borderId="0" xfId="0" applyFont="1" applyAlignment="1">
      <alignment/>
    </xf>
    <xf numFmtId="164" fontId="2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center"/>
    </xf>
    <xf numFmtId="164" fontId="5" fillId="0" borderId="1" xfId="0" applyFont="1" applyFill="1" applyBorder="1" applyAlignment="1">
      <alignment horizontal="center" vertical="top" wrapText="1"/>
    </xf>
    <xf numFmtId="164" fontId="5" fillId="0" borderId="1" xfId="0" applyFont="1" applyFill="1" applyBorder="1" applyAlignment="1">
      <alignment vertical="top" wrapText="1"/>
    </xf>
    <xf numFmtId="164" fontId="5" fillId="0" borderId="1" xfId="0" applyFont="1" applyFill="1" applyBorder="1" applyAlignment="1">
      <alignment horizontal="center" vertical="top" textRotation="90" wrapText="1"/>
    </xf>
    <xf numFmtId="165" fontId="5" fillId="0" borderId="1" xfId="0" applyNumberFormat="1" applyFont="1" applyFill="1" applyBorder="1" applyAlignment="1">
      <alignment horizontal="center" vertical="top" textRotation="90" wrapText="1"/>
    </xf>
    <xf numFmtId="164" fontId="6" fillId="0" borderId="1" xfId="0" applyFont="1" applyFill="1" applyBorder="1" applyAlignment="1">
      <alignment horizontal="center" vertical="top"/>
    </xf>
    <xf numFmtId="164" fontId="6" fillId="0" borderId="1" xfId="0" applyFont="1" applyFill="1" applyBorder="1" applyAlignment="1">
      <alignment vertical="top"/>
    </xf>
    <xf numFmtId="164" fontId="6" fillId="0" borderId="1" xfId="0" applyFont="1" applyFill="1" applyBorder="1" applyAlignment="1">
      <alignment vertical="top" wrapText="1"/>
    </xf>
    <xf numFmtId="164" fontId="5" fillId="0" borderId="1" xfId="0" applyFont="1" applyFill="1" applyBorder="1" applyAlignment="1">
      <alignment horizontal="center" vertical="top"/>
    </xf>
    <xf numFmtId="165" fontId="5" fillId="0" borderId="1" xfId="0" applyNumberFormat="1" applyFont="1" applyFill="1" applyBorder="1" applyAlignment="1">
      <alignment horizontal="center" vertical="top"/>
    </xf>
    <xf numFmtId="164" fontId="6" fillId="0" borderId="1" xfId="0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top"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 horizontal="center" vertical="top" wrapText="1"/>
    </xf>
    <xf numFmtId="164" fontId="6" fillId="0" borderId="0" xfId="0" applyFont="1" applyFill="1" applyAlignment="1">
      <alignment vertical="top" wrapText="1"/>
    </xf>
    <xf numFmtId="164" fontId="0" fillId="0" borderId="0" xfId="0" applyAlignment="1">
      <alignment vertical="top"/>
    </xf>
    <xf numFmtId="165" fontId="5" fillId="0" borderId="1" xfId="0" applyNumberFormat="1" applyFont="1" applyFill="1" applyBorder="1" applyAlignment="1">
      <alignment horizontal="center" vertical="top" wrapText="1"/>
    </xf>
    <xf numFmtId="164" fontId="5" fillId="0" borderId="2" xfId="0" applyFont="1" applyFill="1" applyBorder="1" applyAlignment="1">
      <alignment horizontal="center" vertical="top" wrapText="1"/>
    </xf>
    <xf numFmtId="164" fontId="4" fillId="0" borderId="0" xfId="0" applyFont="1" applyFill="1" applyBorder="1" applyAlignment="1">
      <alignment horizontal="left" vertical="center" wrapText="1"/>
    </xf>
    <xf numFmtId="164" fontId="4" fillId="0" borderId="0" xfId="0" applyFont="1" applyFill="1" applyAlignment="1">
      <alignment/>
    </xf>
    <xf numFmtId="164" fontId="4" fillId="0" borderId="0" xfId="0" applyFont="1" applyFill="1" applyBorder="1" applyAlignment="1">
      <alignment horizontal="left" vertical="center"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168" fontId="0" fillId="0" borderId="0" xfId="0" applyNumberFormat="1" applyFill="1" applyAlignment="1">
      <alignment horizontal="center"/>
    </xf>
    <xf numFmtId="169" fontId="0" fillId="0" borderId="0" xfId="0" applyNumberFormat="1" applyFill="1" applyAlignment="1">
      <alignment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/>
    </xf>
    <xf numFmtId="164" fontId="2" fillId="0" borderId="0" xfId="0" applyFont="1" applyFill="1" applyAlignment="1">
      <alignment horizontal="center" vertical="center"/>
    </xf>
    <xf numFmtId="168" fontId="2" fillId="0" borderId="0" xfId="0" applyNumberFormat="1" applyFont="1" applyAlignment="1">
      <alignment horizontal="center"/>
    </xf>
    <xf numFmtId="169" fontId="2" fillId="0" borderId="0" xfId="0" applyNumberFormat="1" applyFont="1" applyFill="1" applyAlignment="1">
      <alignment horizontal="center" vertical="center"/>
    </xf>
    <xf numFmtId="164" fontId="2" fillId="0" borderId="0" xfId="0" applyFont="1" applyBorder="1" applyAlignment="1">
      <alignment horizontal="left" vertical="center"/>
    </xf>
    <xf numFmtId="164" fontId="2" fillId="0" borderId="0" xfId="0" applyFont="1" applyFill="1" applyBorder="1" applyAlignment="1">
      <alignment horizontal="right" vertical="center" wrapText="1"/>
    </xf>
    <xf numFmtId="164" fontId="2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center"/>
    </xf>
    <xf numFmtId="168" fontId="5" fillId="0" borderId="1" xfId="0" applyNumberFormat="1" applyFont="1" applyFill="1" applyBorder="1" applyAlignment="1">
      <alignment horizontal="center" vertical="top" wrapText="1"/>
    </xf>
    <xf numFmtId="169" fontId="5" fillId="0" borderId="1" xfId="0" applyNumberFormat="1" applyFont="1" applyFill="1" applyBorder="1" applyAlignment="1">
      <alignment horizontal="center" vertical="top" wrapText="1"/>
    </xf>
    <xf numFmtId="164" fontId="6" fillId="0" borderId="0" xfId="0" applyFont="1" applyAlignment="1">
      <alignment/>
    </xf>
    <xf numFmtId="168" fontId="5" fillId="0" borderId="1" xfId="0" applyNumberFormat="1" applyFont="1" applyFill="1" applyBorder="1" applyAlignment="1">
      <alignment horizontal="center" vertical="top"/>
    </xf>
    <xf numFmtId="169" fontId="5" fillId="0" borderId="1" xfId="0" applyNumberFormat="1" applyFont="1" applyFill="1" applyBorder="1" applyAlignment="1">
      <alignment horizontal="center" vertical="top"/>
    </xf>
    <xf numFmtId="168" fontId="6" fillId="0" borderId="1" xfId="0" applyNumberFormat="1" applyFont="1" applyFill="1" applyBorder="1" applyAlignment="1">
      <alignment horizontal="center" vertical="top" wrapText="1"/>
    </xf>
    <xf numFmtId="169" fontId="6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/>
    </xf>
    <xf numFmtId="164" fontId="6" fillId="0" borderId="0" xfId="0" applyFont="1" applyFill="1" applyAlignment="1">
      <alignment/>
    </xf>
    <xf numFmtId="170" fontId="6" fillId="0" borderId="1" xfId="0" applyNumberFormat="1" applyFont="1" applyFill="1" applyBorder="1" applyAlignment="1">
      <alignment horizontal="center" vertical="top" wrapText="1"/>
    </xf>
    <xf numFmtId="170" fontId="6" fillId="0" borderId="1" xfId="0" applyNumberFormat="1" applyFont="1" applyFill="1" applyBorder="1" applyAlignment="1">
      <alignment horizontal="center" vertical="top"/>
    </xf>
    <xf numFmtId="164" fontId="6" fillId="0" borderId="0" xfId="0" applyFont="1" applyFill="1" applyBorder="1" applyAlignment="1">
      <alignment horizontal="center" vertical="top"/>
    </xf>
    <xf numFmtId="164" fontId="6" fillId="0" borderId="0" xfId="0" applyFont="1" applyFill="1" applyBorder="1" applyAlignment="1">
      <alignment vertical="top" wrapText="1"/>
    </xf>
    <xf numFmtId="164" fontId="6" fillId="0" borderId="0" xfId="0" applyFont="1" applyFill="1" applyBorder="1" applyAlignment="1">
      <alignment vertical="top"/>
    </xf>
    <xf numFmtId="164" fontId="6" fillId="0" borderId="0" xfId="0" applyFont="1" applyFill="1" applyBorder="1" applyAlignment="1">
      <alignment horizontal="center" vertical="top" wrapText="1"/>
    </xf>
    <xf numFmtId="165" fontId="5" fillId="0" borderId="3" xfId="0" applyNumberFormat="1" applyFont="1" applyFill="1" applyBorder="1" applyAlignment="1">
      <alignment horizontal="center" vertical="top"/>
    </xf>
    <xf numFmtId="168" fontId="5" fillId="0" borderId="3" xfId="0" applyNumberFormat="1" applyFont="1" applyFill="1" applyBorder="1" applyAlignment="1">
      <alignment horizontal="center" vertical="top"/>
    </xf>
    <xf numFmtId="169" fontId="5" fillId="0" borderId="2" xfId="0" applyNumberFormat="1" applyFont="1" applyFill="1" applyBorder="1" applyAlignment="1">
      <alignment horizontal="center" vertical="top" wrapText="1"/>
    </xf>
    <xf numFmtId="165" fontId="5" fillId="0" borderId="4" xfId="0" applyNumberFormat="1" applyFont="1" applyFill="1" applyBorder="1" applyAlignment="1">
      <alignment horizontal="center" vertical="top"/>
    </xf>
    <xf numFmtId="164" fontId="6" fillId="0" borderId="0" xfId="0" applyFont="1" applyFill="1" applyBorder="1" applyAlignment="1">
      <alignment horizontal="left" vertical="center" wrapText="1"/>
    </xf>
    <xf numFmtId="164" fontId="6" fillId="0" borderId="0" xfId="0" applyFont="1" applyFill="1" applyBorder="1" applyAlignment="1">
      <alignment horizontal="left" vertical="center"/>
    </xf>
    <xf numFmtId="164" fontId="8" fillId="0" borderId="0" xfId="0" applyFont="1" applyFill="1" applyBorder="1" applyAlignment="1">
      <alignment horizontal="left" vertical="center"/>
    </xf>
    <xf numFmtId="164" fontId="5" fillId="0" borderId="0" xfId="0" applyFont="1" applyFill="1" applyBorder="1" applyAlignment="1">
      <alignment horizontal="left" vertical="center"/>
    </xf>
    <xf numFmtId="168" fontId="6" fillId="0" borderId="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left" vertical="center"/>
    </xf>
    <xf numFmtId="164" fontId="4" fillId="0" borderId="0" xfId="0" applyFont="1" applyAlignment="1">
      <alignment/>
    </xf>
    <xf numFmtId="164" fontId="4" fillId="0" borderId="0" xfId="0" applyFont="1" applyFill="1" applyAlignment="1">
      <alignment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164" fontId="2" fillId="0" borderId="0" xfId="0" applyFont="1" applyFill="1" applyBorder="1" applyAlignment="1">
      <alignment horizontal="right" vertical="center"/>
    </xf>
    <xf numFmtId="164" fontId="4" fillId="0" borderId="0" xfId="0" applyFont="1" applyAlignment="1">
      <alignment horizontal="right"/>
    </xf>
    <xf numFmtId="171" fontId="6" fillId="0" borderId="1" xfId="0" applyNumberFormat="1" applyFont="1" applyFill="1" applyBorder="1" applyAlignment="1">
      <alignment horizontal="center" vertical="top" wrapText="1"/>
    </xf>
    <xf numFmtId="165" fontId="6" fillId="0" borderId="5" xfId="0" applyNumberFormat="1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left"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6" fillId="0" borderId="0" xfId="0" applyFont="1" applyFill="1" applyAlignment="1">
      <alignment vertical="top"/>
    </xf>
    <xf numFmtId="164" fontId="6" fillId="0" borderId="0" xfId="0" applyFont="1" applyFill="1" applyAlignment="1">
      <alignment horizontal="center" vertical="top"/>
    </xf>
    <xf numFmtId="172" fontId="5" fillId="0" borderId="1" xfId="0" applyNumberFormat="1" applyFont="1" applyFill="1" applyBorder="1" applyAlignment="1">
      <alignment horizontal="center" vertical="top"/>
    </xf>
    <xf numFmtId="164" fontId="5" fillId="0" borderId="2" xfId="0" applyFont="1" applyFill="1" applyBorder="1" applyAlignment="1">
      <alignment horizontal="center" vertical="top"/>
    </xf>
    <xf numFmtId="164" fontId="6" fillId="0" borderId="0" xfId="0" applyFont="1" applyFill="1" applyBorder="1" applyAlignment="1">
      <alignment vertical="center"/>
    </xf>
    <xf numFmtId="164" fontId="5" fillId="0" borderId="0" xfId="0" applyFont="1" applyBorder="1" applyAlignment="1">
      <alignment horizontal="right" vertical="center"/>
    </xf>
    <xf numFmtId="164" fontId="6" fillId="0" borderId="6" xfId="0" applyFont="1" applyFill="1" applyBorder="1" applyAlignment="1">
      <alignment horizontal="center" vertical="top"/>
    </xf>
    <xf numFmtId="164" fontId="6" fillId="2" borderId="1" xfId="0" applyFont="1" applyFill="1" applyBorder="1" applyAlignment="1">
      <alignment vertical="top" wrapText="1"/>
    </xf>
    <xf numFmtId="173" fontId="6" fillId="0" borderId="1" xfId="0" applyNumberFormat="1" applyFont="1" applyFill="1" applyBorder="1" applyAlignment="1">
      <alignment horizontal="center" vertical="top" wrapText="1"/>
    </xf>
    <xf numFmtId="173" fontId="6" fillId="0" borderId="1" xfId="0" applyNumberFormat="1" applyFont="1" applyFill="1" applyBorder="1" applyAlignment="1">
      <alignment horizontal="center" vertical="top"/>
    </xf>
    <xf numFmtId="164" fontId="6" fillId="0" borderId="0" xfId="0" applyFont="1" applyFill="1" applyAlignment="1">
      <alignment horizontal="center" vertical="center"/>
    </xf>
    <xf numFmtId="164" fontId="6" fillId="0" borderId="0" xfId="0" applyFont="1" applyFill="1" applyAlignment="1">
      <alignment horizontal="left" vertical="center"/>
    </xf>
    <xf numFmtId="164" fontId="6" fillId="0" borderId="0" xfId="0" applyFont="1" applyFill="1" applyAlignment="1">
      <alignment horizontal="left"/>
    </xf>
    <xf numFmtId="164" fontId="6" fillId="0" borderId="0" xfId="0" applyFont="1" applyFill="1" applyAlignment="1">
      <alignment horizontal="left" wrapText="1"/>
    </xf>
    <xf numFmtId="164" fontId="5" fillId="0" borderId="0" xfId="0" applyFont="1" applyFill="1" applyBorder="1" applyAlignment="1">
      <alignment horizontal="right" vertical="center"/>
    </xf>
    <xf numFmtId="164" fontId="6" fillId="0" borderId="7" xfId="0" applyFont="1" applyFill="1" applyBorder="1" applyAlignment="1">
      <alignment vertical="top" wrapText="1"/>
    </xf>
    <xf numFmtId="164" fontId="6" fillId="0" borderId="7" xfId="0" applyFont="1" applyFill="1" applyBorder="1" applyAlignment="1">
      <alignment vertical="top"/>
    </xf>
    <xf numFmtId="164" fontId="6" fillId="0" borderId="7" xfId="0" applyFont="1" applyFill="1" applyBorder="1" applyAlignment="1">
      <alignment horizontal="center" vertical="top" wrapText="1"/>
    </xf>
    <xf numFmtId="164" fontId="6" fillId="0" borderId="7" xfId="0" applyFont="1" applyFill="1" applyBorder="1" applyAlignment="1">
      <alignment horizontal="center" vertical="top"/>
    </xf>
    <xf numFmtId="171" fontId="6" fillId="0" borderId="7" xfId="0" applyNumberFormat="1" applyFont="1" applyFill="1" applyBorder="1" applyAlignment="1">
      <alignment horizontal="center" vertical="top"/>
    </xf>
    <xf numFmtId="164" fontId="6" fillId="0" borderId="8" xfId="0" applyFont="1" applyFill="1" applyBorder="1" applyAlignment="1">
      <alignment horizontal="center" vertical="top"/>
    </xf>
    <xf numFmtId="164" fontId="6" fillId="0" borderId="2" xfId="0" applyFont="1" applyFill="1" applyBorder="1" applyAlignment="1">
      <alignment horizontal="center" vertical="top"/>
    </xf>
    <xf numFmtId="171" fontId="6" fillId="0" borderId="1" xfId="0" applyNumberFormat="1" applyFont="1" applyFill="1" applyBorder="1" applyAlignment="1">
      <alignment horizontal="center" vertical="top"/>
    </xf>
    <xf numFmtId="164" fontId="6" fillId="0" borderId="0" xfId="0" applyFont="1" applyFill="1" applyAlignment="1">
      <alignment wrapText="1"/>
    </xf>
    <xf numFmtId="167" fontId="6" fillId="0" borderId="1" xfId="0" applyNumberFormat="1" applyFont="1" applyFill="1" applyBorder="1" applyAlignment="1">
      <alignment horizontal="center" vertical="top"/>
    </xf>
    <xf numFmtId="164" fontId="6" fillId="0" borderId="0" xfId="0" applyFont="1" applyBorder="1" applyAlignment="1">
      <alignment wrapText="1"/>
    </xf>
    <xf numFmtId="168" fontId="0" fillId="0" borderId="0" xfId="0" applyNumberFormat="1" applyAlignment="1">
      <alignment/>
    </xf>
    <xf numFmtId="168" fontId="4" fillId="0" borderId="0" xfId="0" applyNumberFormat="1" applyFont="1" applyFill="1" applyAlignment="1">
      <alignment horizontal="center" vertical="center"/>
    </xf>
    <xf numFmtId="168" fontId="4" fillId="0" borderId="0" xfId="0" applyNumberFormat="1" applyFont="1" applyAlignment="1">
      <alignment/>
    </xf>
    <xf numFmtId="174" fontId="6" fillId="0" borderId="1" xfId="0" applyNumberFormat="1" applyFont="1" applyFill="1" applyBorder="1" applyAlignment="1">
      <alignment horizontal="center" vertical="top" wrapText="1"/>
    </xf>
    <xf numFmtId="168" fontId="6" fillId="0" borderId="5" xfId="0" applyNumberFormat="1" applyFont="1" applyFill="1" applyBorder="1" applyAlignment="1">
      <alignment horizontal="center" vertical="top" wrapText="1"/>
    </xf>
    <xf numFmtId="164" fontId="6" fillId="0" borderId="0" xfId="0" applyFont="1" applyAlignment="1">
      <alignment vertical="top"/>
    </xf>
    <xf numFmtId="164" fontId="5" fillId="0" borderId="1" xfId="0" applyFont="1" applyBorder="1" applyAlignment="1">
      <alignment vertical="top"/>
    </xf>
    <xf numFmtId="168" fontId="5" fillId="0" borderId="1" xfId="0" applyNumberFormat="1" applyFont="1" applyBorder="1" applyAlignment="1">
      <alignment vertical="top"/>
    </xf>
    <xf numFmtId="164" fontId="5" fillId="0" borderId="2" xfId="0" applyFont="1" applyBorder="1" applyAlignment="1">
      <alignment vertical="top"/>
    </xf>
    <xf numFmtId="164" fontId="6" fillId="0" borderId="9" xfId="0" applyFont="1" applyFill="1" applyBorder="1" applyAlignment="1">
      <alignment horizontal="center" vertical="top"/>
    </xf>
    <xf numFmtId="164" fontId="5" fillId="0" borderId="7" xfId="0" applyFont="1" applyFill="1" applyBorder="1" applyAlignment="1">
      <alignment horizontal="center" vertical="top"/>
    </xf>
    <xf numFmtId="165" fontId="5" fillId="0" borderId="7" xfId="0" applyNumberFormat="1" applyFont="1" applyFill="1" applyBorder="1" applyAlignment="1">
      <alignment horizontal="center" vertical="top"/>
    </xf>
    <xf numFmtId="164" fontId="6" fillId="0" borderId="1" xfId="0" applyFont="1" applyBorder="1" applyAlignment="1">
      <alignment vertical="top"/>
    </xf>
    <xf numFmtId="165" fontId="6" fillId="0" borderId="1" xfId="0" applyNumberFormat="1" applyFont="1" applyBorder="1" applyAlignment="1">
      <alignment vertical="top"/>
    </xf>
    <xf numFmtId="164" fontId="6" fillId="0" borderId="2" xfId="0" applyFont="1" applyBorder="1" applyAlignment="1">
      <alignment vertical="top"/>
    </xf>
    <xf numFmtId="164" fontId="6" fillId="0" borderId="0" xfId="0" applyFont="1" applyFill="1" applyBorder="1" applyAlignment="1">
      <alignment horizontal="left" vertical="top"/>
    </xf>
    <xf numFmtId="164" fontId="6" fillId="0" borderId="0" xfId="0" applyFont="1" applyFill="1" applyBorder="1" applyAlignment="1">
      <alignment horizontal="left" vertical="top" wrapText="1"/>
    </xf>
    <xf numFmtId="164" fontId="5" fillId="0" borderId="0" xfId="0" applyFont="1" applyFill="1" applyAlignment="1">
      <alignment vertical="top"/>
    </xf>
    <xf numFmtId="164" fontId="5" fillId="0" borderId="0" xfId="0" applyFont="1" applyAlignment="1">
      <alignment horizontal="left" vertical="center"/>
    </xf>
    <xf numFmtId="164" fontId="6" fillId="0" borderId="0" xfId="0" applyFont="1" applyAlignment="1">
      <alignment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wrapText="1"/>
    </xf>
    <xf numFmtId="164" fontId="6" fillId="0" borderId="0" xfId="0" applyFont="1" applyFill="1" applyAlignment="1">
      <alignment horizontal="center" vertical="center"/>
    </xf>
    <xf numFmtId="164" fontId="5" fillId="0" borderId="0" xfId="0" applyFont="1" applyBorder="1" applyAlignment="1">
      <alignment horizontal="left" vertical="center"/>
    </xf>
    <xf numFmtId="164" fontId="5" fillId="0" borderId="0" xfId="0" applyFont="1" applyFill="1" applyBorder="1" applyAlignment="1">
      <alignment horizontal="right" vertical="center"/>
    </xf>
    <xf numFmtId="164" fontId="6" fillId="0" borderId="0" xfId="0" applyFont="1" applyAlignment="1">
      <alignment horizontal="right"/>
    </xf>
    <xf numFmtId="164" fontId="5" fillId="0" borderId="0" xfId="0" applyFont="1" applyFill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top"/>
    </xf>
    <xf numFmtId="164" fontId="9" fillId="0" borderId="1" xfId="0" applyFont="1" applyBorder="1" applyAlignment="1">
      <alignment vertical="top" wrapText="1"/>
    </xf>
    <xf numFmtId="164" fontId="12" fillId="0" borderId="1" xfId="0" applyFont="1" applyBorder="1" applyAlignment="1">
      <alignment vertical="top" wrapText="1"/>
    </xf>
    <xf numFmtId="165" fontId="6" fillId="0" borderId="3" xfId="0" applyNumberFormat="1" applyFont="1" applyFill="1" applyBorder="1" applyAlignment="1">
      <alignment horizontal="center" vertical="top"/>
    </xf>
    <xf numFmtId="164" fontId="6" fillId="0" borderId="10" xfId="0" applyFont="1" applyFill="1" applyBorder="1" applyAlignment="1">
      <alignment horizontal="center" vertical="top"/>
    </xf>
    <xf numFmtId="171" fontId="6" fillId="0" borderId="3" xfId="0" applyNumberFormat="1" applyFont="1" applyFill="1" applyBorder="1" applyAlignment="1">
      <alignment horizontal="center" vertical="top"/>
    </xf>
    <xf numFmtId="165" fontId="6" fillId="0" borderId="0" xfId="0" applyNumberFormat="1" applyFont="1" applyFill="1" applyAlignment="1">
      <alignment horizontal="center" vertical="center"/>
    </xf>
    <xf numFmtId="164" fontId="14" fillId="0" borderId="0" xfId="0" applyFont="1" applyAlignment="1">
      <alignment/>
    </xf>
    <xf numFmtId="164" fontId="5" fillId="0" borderId="7" xfId="0" applyFont="1" applyFill="1" applyBorder="1" applyAlignment="1">
      <alignment horizontal="center" vertical="top" wrapText="1"/>
    </xf>
    <xf numFmtId="165" fontId="6" fillId="0" borderId="7" xfId="0" applyNumberFormat="1" applyFont="1" applyFill="1" applyBorder="1" applyAlignment="1">
      <alignment horizontal="center" vertical="top" wrapText="1"/>
    </xf>
    <xf numFmtId="165" fontId="6" fillId="0" borderId="7" xfId="0" applyNumberFormat="1" applyFont="1" applyFill="1" applyBorder="1" applyAlignment="1">
      <alignment horizontal="center" vertical="top"/>
    </xf>
    <xf numFmtId="175" fontId="6" fillId="0" borderId="1" xfId="0" applyNumberFormat="1" applyFont="1" applyFill="1" applyBorder="1" applyAlignment="1">
      <alignment horizontal="center" vertical="top" wrapText="1"/>
    </xf>
    <xf numFmtId="165" fontId="6" fillId="0" borderId="0" xfId="0" applyNumberFormat="1" applyFont="1" applyFill="1" applyAlignment="1">
      <alignment horizontal="center" vertical="top"/>
    </xf>
    <xf numFmtId="164" fontId="0" fillId="0" borderId="1" xfId="0" applyBorder="1" applyAlignment="1">
      <alignment/>
    </xf>
    <xf numFmtId="176" fontId="5" fillId="0" borderId="1" xfId="0" applyNumberFormat="1" applyFont="1" applyFill="1" applyBorder="1" applyAlignment="1">
      <alignment horizontal="center" vertical="top"/>
    </xf>
    <xf numFmtId="164" fontId="5" fillId="0" borderId="11" xfId="0" applyFont="1" applyFill="1" applyBorder="1" applyAlignment="1">
      <alignment horizontal="center" vertical="top" wrapText="1"/>
    </xf>
    <xf numFmtId="164" fontId="6" fillId="0" borderId="1" xfId="17" applyNumberFormat="1" applyFont="1" applyFill="1" applyBorder="1" applyAlignment="1" applyProtection="1">
      <alignment horizontal="center"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F8" sqref="F8"/>
    </sheetView>
  </sheetViews>
  <sheetFormatPr defaultColWidth="8.00390625" defaultRowHeight="12.75"/>
  <cols>
    <col min="1" max="1" width="3.875" style="0" customWidth="1"/>
    <col min="2" max="2" width="25.50390625" style="0" customWidth="1"/>
    <col min="3" max="3" width="8.00390625" style="0" customWidth="1"/>
    <col min="4" max="4" width="11.875" style="0" customWidth="1"/>
    <col min="5" max="5" width="7.125" style="0" customWidth="1"/>
    <col min="6" max="6" width="6.125" style="0" customWidth="1"/>
    <col min="7" max="7" width="5.75390625" style="0" customWidth="1"/>
    <col min="8" max="8" width="8.00390625" style="0" customWidth="1"/>
    <col min="9" max="9" width="7.50390625" style="0" customWidth="1"/>
    <col min="10" max="10" width="8.375" style="0" customWidth="1"/>
    <col min="11" max="11" width="7.75390625" style="0" customWidth="1"/>
    <col min="12" max="12" width="7.875" style="0" customWidth="1"/>
    <col min="13" max="16384" width="9.00390625" style="0" customWidth="1"/>
  </cols>
  <sheetData>
    <row r="1" spans="1:13" ht="14.25">
      <c r="A1" s="1"/>
      <c r="B1" s="2"/>
      <c r="K1" s="3"/>
      <c r="M1" s="3"/>
    </row>
    <row r="2" spans="1:13" ht="14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6" customFormat="1" ht="12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6" customFormat="1" ht="12.7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6" customFormat="1" ht="12.75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67.5" customHeight="1">
      <c r="A6" s="9" t="s">
        <v>4</v>
      </c>
      <c r="B6" s="9" t="s">
        <v>5</v>
      </c>
      <c r="C6" s="9" t="s">
        <v>6</v>
      </c>
      <c r="D6" s="10" t="s">
        <v>7</v>
      </c>
      <c r="E6" s="11" t="s">
        <v>8</v>
      </c>
      <c r="F6" s="11" t="s">
        <v>9</v>
      </c>
      <c r="G6" s="11" t="s">
        <v>10</v>
      </c>
      <c r="H6" s="12" t="s">
        <v>11</v>
      </c>
      <c r="I6" s="12" t="s">
        <v>12</v>
      </c>
      <c r="J6" s="9" t="s">
        <v>13</v>
      </c>
      <c r="K6" s="9" t="s">
        <v>14</v>
      </c>
      <c r="L6" s="9" t="s">
        <v>15</v>
      </c>
      <c r="M6" s="9" t="s">
        <v>16</v>
      </c>
    </row>
    <row r="7" spans="1:13" ht="14.25">
      <c r="A7" s="13"/>
      <c r="B7" s="14"/>
      <c r="C7" s="14"/>
      <c r="D7" s="14"/>
      <c r="E7" s="15"/>
      <c r="F7" s="13"/>
      <c r="G7" s="16" t="s">
        <v>17</v>
      </c>
      <c r="H7" s="17" t="s">
        <v>18</v>
      </c>
      <c r="I7" s="17"/>
      <c r="J7" s="16" t="s">
        <v>19</v>
      </c>
      <c r="K7" s="16" t="s">
        <v>20</v>
      </c>
      <c r="L7" s="16" t="s">
        <v>21</v>
      </c>
      <c r="M7" s="13"/>
    </row>
    <row r="8" spans="1:13" s="23" customFormat="1" ht="51.75" customHeight="1">
      <c r="A8" s="18" t="s">
        <v>22</v>
      </c>
      <c r="B8" s="15" t="s">
        <v>23</v>
      </c>
      <c r="C8" s="15"/>
      <c r="D8" s="19"/>
      <c r="E8" s="20">
        <v>4000</v>
      </c>
      <c r="F8" s="18"/>
      <c r="G8" s="18"/>
      <c r="H8" s="21"/>
      <c r="I8" s="21"/>
      <c r="J8" s="21"/>
      <c r="K8" s="22"/>
      <c r="L8" s="21"/>
      <c r="M8" s="13"/>
    </row>
    <row r="9" spans="1:13" s="23" customFormat="1" ht="42" customHeight="1">
      <c r="A9" s="18" t="s">
        <v>24</v>
      </c>
      <c r="B9" s="15" t="s">
        <v>25</v>
      </c>
      <c r="C9" s="15"/>
      <c r="D9" s="9"/>
      <c r="E9" s="18">
        <v>100</v>
      </c>
      <c r="F9" s="18"/>
      <c r="G9" s="18"/>
      <c r="H9" s="21"/>
      <c r="I9" s="21"/>
      <c r="J9" s="21"/>
      <c r="K9" s="22"/>
      <c r="L9" s="21"/>
      <c r="M9" s="13"/>
    </row>
    <row r="10" spans="1:13" s="23" customFormat="1" ht="33" customHeight="1">
      <c r="A10" s="18" t="s">
        <v>26</v>
      </c>
      <c r="B10" s="15" t="s">
        <v>27</v>
      </c>
      <c r="C10" s="15"/>
      <c r="D10" s="19"/>
      <c r="E10" s="20">
        <v>600</v>
      </c>
      <c r="F10" s="18"/>
      <c r="G10" s="18"/>
      <c r="H10" s="21"/>
      <c r="I10" s="21"/>
      <c r="J10" s="21"/>
      <c r="K10" s="22"/>
      <c r="L10" s="21"/>
      <c r="M10" s="13"/>
    </row>
    <row r="11" spans="1:13" s="23" customFormat="1" ht="33.75" customHeight="1">
      <c r="A11" s="18" t="s">
        <v>28</v>
      </c>
      <c r="B11" s="15" t="s">
        <v>29</v>
      </c>
      <c r="C11" s="15"/>
      <c r="D11" s="9"/>
      <c r="E11" s="18">
        <v>400</v>
      </c>
      <c r="F11" s="18"/>
      <c r="G11" s="18"/>
      <c r="H11" s="21"/>
      <c r="I11" s="21"/>
      <c r="J11" s="21"/>
      <c r="K11" s="22"/>
      <c r="L11" s="21"/>
      <c r="M11" s="13"/>
    </row>
    <row r="12" spans="1:13" s="23" customFormat="1" ht="36.75" customHeight="1">
      <c r="A12" s="18" t="s">
        <v>30</v>
      </c>
      <c r="B12" s="15" t="s">
        <v>31</v>
      </c>
      <c r="C12" s="15"/>
      <c r="D12" s="19"/>
      <c r="E12" s="20">
        <v>50</v>
      </c>
      <c r="F12" s="20"/>
      <c r="G12" s="18"/>
      <c r="H12" s="18"/>
      <c r="I12" s="21"/>
      <c r="J12" s="21"/>
      <c r="K12" s="22"/>
      <c r="L12" s="21"/>
      <c r="M12" s="13"/>
    </row>
    <row r="13" spans="1:13" s="23" customFormat="1" ht="40.5" customHeight="1">
      <c r="A13" s="18" t="s">
        <v>32</v>
      </c>
      <c r="B13" s="15" t="s">
        <v>33</v>
      </c>
      <c r="C13" s="15"/>
      <c r="D13" s="9"/>
      <c r="E13" s="18">
        <v>50</v>
      </c>
      <c r="F13" s="20"/>
      <c r="G13" s="18"/>
      <c r="H13" s="18"/>
      <c r="I13" s="21"/>
      <c r="J13" s="21"/>
      <c r="K13" s="22"/>
      <c r="L13" s="21"/>
      <c r="M13" s="13"/>
    </row>
    <row r="14" spans="1:13" s="23" customFormat="1" ht="40.5" customHeight="1">
      <c r="A14" s="18" t="s">
        <v>34</v>
      </c>
      <c r="B14" s="15" t="s">
        <v>35</v>
      </c>
      <c r="C14" s="15"/>
      <c r="D14" s="19"/>
      <c r="E14" s="20">
        <v>100</v>
      </c>
      <c r="F14" s="20"/>
      <c r="G14" s="18"/>
      <c r="H14" s="18"/>
      <c r="I14" s="21"/>
      <c r="J14" s="21"/>
      <c r="K14" s="22"/>
      <c r="L14" s="21"/>
      <c r="M14" s="13"/>
    </row>
    <row r="15" spans="1:13" s="23" customFormat="1" ht="50.25" customHeight="1">
      <c r="A15" s="18" t="s">
        <v>36</v>
      </c>
      <c r="B15" s="15" t="s">
        <v>37</v>
      </c>
      <c r="C15" s="15"/>
      <c r="D15" s="9"/>
      <c r="E15" s="18">
        <v>1000</v>
      </c>
      <c r="F15" s="18"/>
      <c r="G15" s="18"/>
      <c r="H15" s="21"/>
      <c r="I15" s="21"/>
      <c r="J15" s="21"/>
      <c r="K15" s="22"/>
      <c r="L15" s="21"/>
      <c r="M15" s="13"/>
    </row>
    <row r="16" spans="1:13" s="23" customFormat="1" ht="24" customHeight="1">
      <c r="A16" s="24"/>
      <c r="B16" s="25"/>
      <c r="C16" s="25"/>
      <c r="D16" s="25"/>
      <c r="E16" s="25"/>
      <c r="F16" s="24"/>
      <c r="G16" s="24"/>
      <c r="H16" s="26"/>
      <c r="I16" s="27" t="s">
        <v>38</v>
      </c>
      <c r="J16" s="27">
        <f>SUM(J8:J15)</f>
        <v>0</v>
      </c>
      <c r="K16" s="28"/>
      <c r="L16" s="27">
        <f>SUM(L8:L15)</f>
        <v>0</v>
      </c>
      <c r="M16" s="28"/>
    </row>
    <row r="17" spans="1:13" s="30" customFormat="1" ht="12.75" customHeight="1">
      <c r="A17" s="29" t="s">
        <v>39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3" s="6" customFormat="1" ht="12.75">
      <c r="A18" s="31" t="s">
        <v>40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3" s="6" customFormat="1" ht="12.75">
      <c r="A19" s="30"/>
      <c r="B19" s="30"/>
      <c r="C19" s="30"/>
      <c r="D19" s="30"/>
      <c r="E19" s="32"/>
      <c r="F19" s="33"/>
      <c r="G19" s="33"/>
      <c r="H19" s="34"/>
      <c r="I19" s="34"/>
      <c r="J19" s="33"/>
      <c r="L19" s="33"/>
      <c r="M19" s="33"/>
    </row>
    <row r="20" s="6" customFormat="1" ht="12.75">
      <c r="B20" s="6" t="s">
        <v>41</v>
      </c>
    </row>
    <row r="21" s="6" customFormat="1" ht="12.75"/>
    <row r="22" s="6" customFormat="1" ht="12.75"/>
    <row r="23" s="6" customFormat="1" ht="12.75">
      <c r="K23" s="6" t="s">
        <v>42</v>
      </c>
    </row>
  </sheetData>
  <sheetProtection selectLockedCells="1" selectUnlockedCells="1"/>
  <mergeCells count="6">
    <mergeCell ref="A2:M2"/>
    <mergeCell ref="A3:M3"/>
    <mergeCell ref="A4:M4"/>
    <mergeCell ref="A5:M5"/>
    <mergeCell ref="A17:M17"/>
    <mergeCell ref="A18:M18"/>
  </mergeCells>
  <printOptions/>
  <pageMargins left="0.7875" right="0.7875" top="0" bottom="0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9">
      <selection activeCell="M30" sqref="M30"/>
    </sheetView>
  </sheetViews>
  <sheetFormatPr defaultColWidth="8.00390625" defaultRowHeight="12.75"/>
  <cols>
    <col min="1" max="1" width="5.25390625" style="48" customWidth="1"/>
    <col min="2" max="2" width="19.00390625" style="48" customWidth="1"/>
    <col min="3" max="3" width="7.50390625" style="48" customWidth="1"/>
    <col min="4" max="4" width="10.50390625" style="48" customWidth="1"/>
    <col min="5" max="5" width="9.00390625" style="48" customWidth="1"/>
    <col min="6" max="6" width="5.75390625" style="48" customWidth="1"/>
    <col min="7" max="7" width="9.00390625" style="48" customWidth="1"/>
    <col min="8" max="8" width="6.875" style="48" customWidth="1"/>
    <col min="9" max="10" width="9.00390625" style="48" customWidth="1"/>
    <col min="11" max="11" width="11.375" style="48" customWidth="1"/>
    <col min="12" max="12" width="6.375" style="48" customWidth="1"/>
    <col min="13" max="13" width="9.625" style="48" customWidth="1"/>
    <col min="14" max="16384" width="9.00390625" style="48" customWidth="1"/>
  </cols>
  <sheetData>
    <row r="1" spans="1:11" s="129" customFormat="1" ht="12.75">
      <c r="A1" s="128"/>
      <c r="C1" s="130"/>
      <c r="D1" s="130"/>
      <c r="E1" s="131"/>
      <c r="F1" s="132"/>
      <c r="G1" s="132"/>
      <c r="H1" s="132"/>
      <c r="I1" s="132"/>
      <c r="J1" s="132"/>
      <c r="K1" s="132"/>
    </row>
    <row r="2" spans="1:14" s="129" customFormat="1" ht="12.75">
      <c r="A2" s="133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5" s="129" customFormat="1" ht="12.75">
      <c r="A3" s="134" t="s">
        <v>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5"/>
    </row>
    <row r="4" spans="1:14" s="129" customFormat="1" ht="12.75">
      <c r="A4" s="136" t="s">
        <v>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1:14" ht="12.75">
      <c r="A5" s="68" t="s">
        <v>334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76.5" customHeight="1">
      <c r="A6" s="9" t="s">
        <v>4</v>
      </c>
      <c r="B6" s="9" t="s">
        <v>5</v>
      </c>
      <c r="C6" s="9" t="s">
        <v>6</v>
      </c>
      <c r="D6" s="10" t="s">
        <v>7</v>
      </c>
      <c r="E6" s="11" t="s">
        <v>8</v>
      </c>
      <c r="F6" s="11" t="s">
        <v>153</v>
      </c>
      <c r="G6" s="11" t="s">
        <v>9</v>
      </c>
      <c r="H6" s="11" t="s">
        <v>10</v>
      </c>
      <c r="I6" s="12" t="s">
        <v>11</v>
      </c>
      <c r="J6" s="12" t="s">
        <v>12</v>
      </c>
      <c r="K6" s="9" t="s">
        <v>13</v>
      </c>
      <c r="L6" s="9" t="s">
        <v>14</v>
      </c>
      <c r="M6" s="9" t="s">
        <v>15</v>
      </c>
      <c r="N6" s="9" t="s">
        <v>16</v>
      </c>
    </row>
    <row r="7" spans="1:14" ht="12.75">
      <c r="A7" s="13"/>
      <c r="B7" s="14"/>
      <c r="C7" s="14"/>
      <c r="D7" s="14"/>
      <c r="E7" s="14"/>
      <c r="F7" s="14"/>
      <c r="G7" s="13"/>
      <c r="H7" s="16" t="s">
        <v>17</v>
      </c>
      <c r="I7" s="17" t="s">
        <v>18</v>
      </c>
      <c r="J7" s="17"/>
      <c r="K7" s="16" t="s">
        <v>19</v>
      </c>
      <c r="L7" s="16" t="s">
        <v>20</v>
      </c>
      <c r="M7" s="16" t="s">
        <v>21</v>
      </c>
      <c r="N7" s="13"/>
    </row>
    <row r="8" spans="1:14" ht="12.75" customHeight="1">
      <c r="A8" s="18" t="s">
        <v>22</v>
      </c>
      <c r="B8" s="15" t="s">
        <v>335</v>
      </c>
      <c r="C8" s="15"/>
      <c r="D8" s="9"/>
      <c r="E8" s="18">
        <v>10</v>
      </c>
      <c r="F8" s="18" t="s">
        <v>233</v>
      </c>
      <c r="G8" s="18"/>
      <c r="H8" s="18"/>
      <c r="I8" s="21"/>
      <c r="J8" s="21"/>
      <c r="K8" s="21"/>
      <c r="L8" s="22"/>
      <c r="M8" s="21"/>
      <c r="N8" s="13"/>
    </row>
    <row r="9" spans="1:14" ht="12.75" customHeight="1">
      <c r="A9" s="18" t="s">
        <v>24</v>
      </c>
      <c r="B9" s="15" t="s">
        <v>336</v>
      </c>
      <c r="C9" s="15"/>
      <c r="D9" s="9"/>
      <c r="E9" s="18">
        <v>50</v>
      </c>
      <c r="F9" s="18" t="s">
        <v>233</v>
      </c>
      <c r="G9" s="18"/>
      <c r="H9" s="18"/>
      <c r="I9" s="21"/>
      <c r="J9" s="21"/>
      <c r="K9" s="21"/>
      <c r="L9" s="22"/>
      <c r="M9" s="21"/>
      <c r="N9" s="13"/>
    </row>
    <row r="10" spans="1:14" ht="12.75" customHeight="1">
      <c r="A10" s="18" t="s">
        <v>26</v>
      </c>
      <c r="B10" s="15" t="s">
        <v>337</v>
      </c>
      <c r="C10" s="15"/>
      <c r="D10" s="9"/>
      <c r="E10" s="18">
        <v>50</v>
      </c>
      <c r="F10" s="18" t="s">
        <v>233</v>
      </c>
      <c r="G10" s="18"/>
      <c r="H10" s="18"/>
      <c r="I10" s="21"/>
      <c r="J10" s="21"/>
      <c r="K10" s="21"/>
      <c r="L10" s="22"/>
      <c r="M10" s="21"/>
      <c r="N10" s="13"/>
    </row>
    <row r="11" spans="1:14" ht="12.75" customHeight="1">
      <c r="A11" s="18" t="s">
        <v>28</v>
      </c>
      <c r="B11" s="15" t="s">
        <v>338</v>
      </c>
      <c r="C11" s="15"/>
      <c r="D11" s="16"/>
      <c r="E11" s="13">
        <v>10</v>
      </c>
      <c r="F11" s="18" t="s">
        <v>233</v>
      </c>
      <c r="G11" s="18"/>
      <c r="H11" s="18"/>
      <c r="I11" s="21"/>
      <c r="J11" s="21"/>
      <c r="K11" s="21"/>
      <c r="L11" s="22"/>
      <c r="M11" s="21"/>
      <c r="N11" s="13"/>
    </row>
    <row r="12" spans="1:14" ht="12.75" customHeight="1">
      <c r="A12" s="18" t="s">
        <v>30</v>
      </c>
      <c r="B12" s="15" t="s">
        <v>339</v>
      </c>
      <c r="C12" s="14"/>
      <c r="D12" s="9"/>
      <c r="E12" s="18">
        <v>10</v>
      </c>
      <c r="F12" s="18" t="s">
        <v>233</v>
      </c>
      <c r="G12" s="13"/>
      <c r="H12" s="18"/>
      <c r="I12" s="53"/>
      <c r="J12" s="21"/>
      <c r="K12" s="21"/>
      <c r="L12" s="22"/>
      <c r="M12" s="21"/>
      <c r="N12" s="13"/>
    </row>
    <row r="13" spans="1:14" ht="12.75" customHeight="1">
      <c r="A13" s="18" t="s">
        <v>32</v>
      </c>
      <c r="B13" s="15" t="s">
        <v>340</v>
      </c>
      <c r="C13" s="14"/>
      <c r="D13" s="9"/>
      <c r="E13" s="18">
        <v>10</v>
      </c>
      <c r="F13" s="18" t="s">
        <v>233</v>
      </c>
      <c r="G13" s="13"/>
      <c r="H13" s="18"/>
      <c r="I13" s="53"/>
      <c r="J13" s="21"/>
      <c r="K13" s="21"/>
      <c r="L13" s="22"/>
      <c r="M13" s="21"/>
      <c r="N13" s="13"/>
    </row>
    <row r="14" spans="1:14" ht="12.75" customHeight="1">
      <c r="A14" s="18" t="s">
        <v>34</v>
      </c>
      <c r="B14" s="15" t="s">
        <v>341</v>
      </c>
      <c r="C14" s="14"/>
      <c r="D14" s="9"/>
      <c r="E14" s="18">
        <v>10</v>
      </c>
      <c r="F14" s="18" t="s">
        <v>233</v>
      </c>
      <c r="G14" s="13"/>
      <c r="H14" s="18"/>
      <c r="I14" s="53"/>
      <c r="J14" s="21"/>
      <c r="K14" s="21"/>
      <c r="L14" s="22"/>
      <c r="M14" s="21"/>
      <c r="N14" s="13"/>
    </row>
    <row r="15" spans="1:14" ht="12.75" customHeight="1">
      <c r="A15" s="18" t="s">
        <v>36</v>
      </c>
      <c r="B15" s="15" t="s">
        <v>342</v>
      </c>
      <c r="C15" s="14"/>
      <c r="D15" s="9"/>
      <c r="E15" s="18">
        <v>20</v>
      </c>
      <c r="F15" s="18" t="s">
        <v>233</v>
      </c>
      <c r="G15" s="13"/>
      <c r="H15" s="18"/>
      <c r="I15" s="53"/>
      <c r="J15" s="21"/>
      <c r="K15" s="21"/>
      <c r="L15" s="22"/>
      <c r="M15" s="21"/>
      <c r="N15" s="13"/>
    </row>
    <row r="16" spans="1:14" ht="12.75" customHeight="1">
      <c r="A16" s="18" t="s">
        <v>54</v>
      </c>
      <c r="B16" s="15" t="s">
        <v>343</v>
      </c>
      <c r="C16" s="14"/>
      <c r="D16" s="9"/>
      <c r="E16" s="18">
        <v>10</v>
      </c>
      <c r="F16" s="18" t="s">
        <v>233</v>
      </c>
      <c r="G16" s="13"/>
      <c r="H16" s="18"/>
      <c r="I16" s="53"/>
      <c r="J16" s="21"/>
      <c r="K16" s="21"/>
      <c r="L16" s="22"/>
      <c r="M16" s="21"/>
      <c r="N16" s="13"/>
    </row>
    <row r="17" spans="1:14" ht="12.75" customHeight="1">
      <c r="A17" s="18" t="s">
        <v>56</v>
      </c>
      <c r="B17" s="15" t="s">
        <v>344</v>
      </c>
      <c r="C17" s="14"/>
      <c r="D17" s="9"/>
      <c r="E17" s="18">
        <v>10</v>
      </c>
      <c r="F17" s="18" t="s">
        <v>233</v>
      </c>
      <c r="G17" s="13"/>
      <c r="H17" s="18"/>
      <c r="I17" s="53"/>
      <c r="J17" s="21"/>
      <c r="K17" s="21"/>
      <c r="L17" s="22"/>
      <c r="M17" s="21"/>
      <c r="N17" s="13"/>
    </row>
    <row r="18" spans="1:14" ht="12.75" customHeight="1">
      <c r="A18" s="18" t="s">
        <v>58</v>
      </c>
      <c r="B18" s="15" t="s">
        <v>345</v>
      </c>
      <c r="C18" s="14"/>
      <c r="D18" s="9"/>
      <c r="E18" s="18">
        <v>20</v>
      </c>
      <c r="F18" s="18" t="s">
        <v>233</v>
      </c>
      <c r="G18" s="13"/>
      <c r="H18" s="18"/>
      <c r="I18" s="53"/>
      <c r="J18" s="21"/>
      <c r="K18" s="21"/>
      <c r="L18" s="22"/>
      <c r="M18" s="21"/>
      <c r="N18" s="13"/>
    </row>
    <row r="19" spans="1:14" ht="12.75" customHeight="1">
      <c r="A19" s="18" t="s">
        <v>60</v>
      </c>
      <c r="B19" s="15" t="s">
        <v>346</v>
      </c>
      <c r="C19" s="14"/>
      <c r="D19" s="9"/>
      <c r="E19" s="18">
        <v>20</v>
      </c>
      <c r="F19" s="18" t="s">
        <v>233</v>
      </c>
      <c r="G19" s="13"/>
      <c r="H19" s="18"/>
      <c r="I19" s="53"/>
      <c r="J19" s="21"/>
      <c r="K19" s="21"/>
      <c r="L19" s="22"/>
      <c r="M19" s="21"/>
      <c r="N19" s="13"/>
    </row>
    <row r="20" spans="1:14" s="54" customFormat="1" ht="12.75" customHeight="1">
      <c r="A20" s="18" t="s">
        <v>62</v>
      </c>
      <c r="B20" s="15" t="s">
        <v>347</v>
      </c>
      <c r="C20" s="14"/>
      <c r="D20" s="9"/>
      <c r="E20" s="18">
        <v>10</v>
      </c>
      <c r="F20" s="18" t="s">
        <v>233</v>
      </c>
      <c r="G20" s="13"/>
      <c r="H20" s="18"/>
      <c r="I20" s="53"/>
      <c r="J20" s="21"/>
      <c r="K20" s="21"/>
      <c r="L20" s="22"/>
      <c r="M20" s="21"/>
      <c r="N20" s="13"/>
    </row>
    <row r="21" spans="1:14" ht="12.75" customHeight="1">
      <c r="A21" s="18" t="s">
        <v>64</v>
      </c>
      <c r="B21" s="15" t="s">
        <v>348</v>
      </c>
      <c r="C21" s="14"/>
      <c r="D21" s="9"/>
      <c r="E21" s="18">
        <v>10</v>
      </c>
      <c r="F21" s="18" t="s">
        <v>233</v>
      </c>
      <c r="G21" s="13"/>
      <c r="H21" s="18"/>
      <c r="I21" s="53"/>
      <c r="J21" s="21"/>
      <c r="K21" s="21"/>
      <c r="L21" s="137"/>
      <c r="M21" s="21"/>
      <c r="N21" s="13"/>
    </row>
    <row r="22" spans="1:14" ht="12.75" customHeight="1">
      <c r="A22" s="18" t="s">
        <v>66</v>
      </c>
      <c r="B22" s="15" t="s">
        <v>349</v>
      </c>
      <c r="C22" s="14"/>
      <c r="D22" s="9"/>
      <c r="E22" s="18">
        <v>10</v>
      </c>
      <c r="F22" s="18" t="s">
        <v>233</v>
      </c>
      <c r="G22" s="13"/>
      <c r="H22" s="18"/>
      <c r="I22" s="53"/>
      <c r="J22" s="21"/>
      <c r="K22" s="21"/>
      <c r="L22" s="137"/>
      <c r="M22" s="21"/>
      <c r="N22" s="13"/>
    </row>
    <row r="23" spans="1:14" ht="12.75" customHeight="1">
      <c r="A23" s="18" t="s">
        <v>68</v>
      </c>
      <c r="B23" s="15" t="s">
        <v>350</v>
      </c>
      <c r="C23" s="14"/>
      <c r="D23" s="9"/>
      <c r="E23" s="18">
        <v>10</v>
      </c>
      <c r="F23" s="18" t="s">
        <v>233</v>
      </c>
      <c r="G23" s="13"/>
      <c r="H23" s="18"/>
      <c r="I23" s="53"/>
      <c r="J23" s="21"/>
      <c r="K23" s="21"/>
      <c r="L23" s="137"/>
      <c r="M23" s="21"/>
      <c r="N23" s="13"/>
    </row>
    <row r="24" spans="1:14" ht="50.25" customHeight="1">
      <c r="A24" s="18" t="s">
        <v>70</v>
      </c>
      <c r="B24" s="138" t="s">
        <v>351</v>
      </c>
      <c r="C24" s="14"/>
      <c r="D24" s="9"/>
      <c r="E24" s="18">
        <v>10</v>
      </c>
      <c r="F24" s="18" t="s">
        <v>233</v>
      </c>
      <c r="G24" s="13"/>
      <c r="H24" s="18"/>
      <c r="I24" s="53"/>
      <c r="J24" s="21"/>
      <c r="K24" s="21"/>
      <c r="L24" s="137"/>
      <c r="M24" s="21"/>
      <c r="N24" s="13"/>
    </row>
    <row r="25" spans="1:14" ht="48" customHeight="1">
      <c r="A25" s="18" t="s">
        <v>72</v>
      </c>
      <c r="B25" s="138" t="s">
        <v>352</v>
      </c>
      <c r="C25" s="14"/>
      <c r="D25" s="9"/>
      <c r="E25" s="18">
        <v>10</v>
      </c>
      <c r="F25" s="18" t="s">
        <v>233</v>
      </c>
      <c r="G25" s="13"/>
      <c r="H25" s="18"/>
      <c r="I25" s="53"/>
      <c r="J25" s="21"/>
      <c r="K25" s="21"/>
      <c r="L25" s="137"/>
      <c r="M25" s="21"/>
      <c r="N25" s="13"/>
    </row>
    <row r="26" spans="1:14" ht="37.5" customHeight="1">
      <c r="A26" s="18" t="s">
        <v>74</v>
      </c>
      <c r="B26" s="138" t="s">
        <v>353</v>
      </c>
      <c r="C26" s="14"/>
      <c r="D26" s="9"/>
      <c r="E26" s="18">
        <v>10</v>
      </c>
      <c r="F26" s="18" t="s">
        <v>233</v>
      </c>
      <c r="G26" s="13"/>
      <c r="H26" s="18"/>
      <c r="I26" s="53"/>
      <c r="J26" s="21"/>
      <c r="K26" s="21"/>
      <c r="L26" s="137"/>
      <c r="M26" s="21"/>
      <c r="N26" s="13"/>
    </row>
    <row r="27" spans="1:14" ht="39.75" customHeight="1">
      <c r="A27" s="18" t="s">
        <v>76</v>
      </c>
      <c r="B27" s="138" t="s">
        <v>354</v>
      </c>
      <c r="C27" s="14"/>
      <c r="D27" s="9"/>
      <c r="E27" s="18">
        <v>10</v>
      </c>
      <c r="F27" s="18" t="s">
        <v>233</v>
      </c>
      <c r="G27" s="13"/>
      <c r="H27" s="18"/>
      <c r="I27" s="53"/>
      <c r="J27" s="21"/>
      <c r="K27" s="21"/>
      <c r="L27" s="137"/>
      <c r="M27" s="21"/>
      <c r="N27" s="13"/>
    </row>
    <row r="28" spans="1:14" ht="93.75" customHeight="1">
      <c r="A28" s="18" t="s">
        <v>78</v>
      </c>
      <c r="B28" s="139" t="s">
        <v>355</v>
      </c>
      <c r="C28" s="14"/>
      <c r="D28" s="9"/>
      <c r="E28" s="18">
        <v>36</v>
      </c>
      <c r="F28" s="18" t="s">
        <v>233</v>
      </c>
      <c r="G28" s="13"/>
      <c r="H28" s="18"/>
      <c r="I28" s="53"/>
      <c r="J28" s="21"/>
      <c r="K28" s="21"/>
      <c r="L28" s="137"/>
      <c r="M28" s="21"/>
      <c r="N28" s="13"/>
    </row>
    <row r="29" spans="1:14" ht="34.5" customHeight="1">
      <c r="A29" s="18" t="s">
        <v>80</v>
      </c>
      <c r="B29" s="138" t="s">
        <v>356</v>
      </c>
      <c r="C29" s="14"/>
      <c r="D29" s="9"/>
      <c r="E29" s="18">
        <v>10</v>
      </c>
      <c r="F29" s="18" t="s">
        <v>233</v>
      </c>
      <c r="G29" s="13"/>
      <c r="H29" s="18"/>
      <c r="I29" s="53"/>
      <c r="J29" s="21"/>
      <c r="K29" s="21"/>
      <c r="L29" s="137"/>
      <c r="M29" s="21"/>
      <c r="N29" s="13"/>
    </row>
    <row r="30" spans="1:14" ht="20.25" customHeight="1">
      <c r="A30" s="85"/>
      <c r="B30" s="84"/>
      <c r="C30" s="84"/>
      <c r="D30" s="84"/>
      <c r="E30" s="84"/>
      <c r="F30" s="84"/>
      <c r="G30" s="85"/>
      <c r="H30" s="85"/>
      <c r="J30" s="140" t="s">
        <v>38</v>
      </c>
      <c r="K30" s="140">
        <f>SUM(K8:K29)</f>
        <v>0</v>
      </c>
      <c r="L30" s="141"/>
      <c r="M30" s="142"/>
      <c r="N30" s="141"/>
    </row>
    <row r="31" spans="1:14" ht="12.75">
      <c r="A31" s="66" t="s">
        <v>357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</row>
    <row r="32" spans="1:14" s="54" customFormat="1" ht="20.25" customHeight="1">
      <c r="A32" s="65" t="s">
        <v>358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</row>
    <row r="33" spans="1:14" s="54" customFormat="1" ht="12.75">
      <c r="A33" s="66" t="s">
        <v>359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</row>
    <row r="34" spans="1:14" ht="12.75">
      <c r="A34" s="66" t="s">
        <v>172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</row>
    <row r="35" spans="1:14" s="54" customFormat="1" ht="12.75">
      <c r="A35" s="94"/>
      <c r="G35" s="94"/>
      <c r="H35" s="94"/>
      <c r="I35" s="143"/>
      <c r="J35" s="143"/>
      <c r="K35" s="94"/>
      <c r="L35" s="94"/>
      <c r="M35" s="94"/>
      <c r="N35" s="94"/>
    </row>
    <row r="36" spans="1:14" ht="12.75">
      <c r="A36" s="98" t="s">
        <v>42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</row>
  </sheetData>
  <sheetProtection selectLockedCells="1" selectUnlockedCells="1"/>
  <mergeCells count="9">
    <mergeCell ref="A2:N2"/>
    <mergeCell ref="A3:N3"/>
    <mergeCell ref="A4:N4"/>
    <mergeCell ref="A5:N5"/>
    <mergeCell ref="A31:N31"/>
    <mergeCell ref="A32:N32"/>
    <mergeCell ref="A33:N33"/>
    <mergeCell ref="A34:N34"/>
    <mergeCell ref="A36:N36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7">
      <selection activeCell="N23" sqref="N23"/>
    </sheetView>
  </sheetViews>
  <sheetFormatPr defaultColWidth="8.00390625" defaultRowHeight="12.75"/>
  <cols>
    <col min="1" max="1" width="3.75390625" style="0" customWidth="1"/>
    <col min="2" max="2" width="28.25390625" style="23" customWidth="1"/>
    <col min="3" max="3" width="7.50390625" style="0" customWidth="1"/>
    <col min="4" max="4" width="10.00390625" style="0" customWidth="1"/>
    <col min="5" max="5" width="9.125" style="23" customWidth="1"/>
    <col min="6" max="6" width="6.00390625" style="23" customWidth="1"/>
    <col min="7" max="7" width="7.50390625" style="0" customWidth="1"/>
    <col min="8" max="8" width="5.50390625" style="0" customWidth="1"/>
    <col min="9" max="9" width="7.50390625" style="0" customWidth="1"/>
    <col min="10" max="10" width="9.00390625" style="0" customWidth="1"/>
    <col min="11" max="11" width="7.875" style="0" customWidth="1"/>
    <col min="12" max="12" width="10.375" style="0" customWidth="1"/>
    <col min="13" max="13" width="8.00390625" style="0" customWidth="1"/>
    <col min="14" max="14" width="11.125" style="0" customWidth="1"/>
    <col min="15" max="15" width="7.875" style="0" customWidth="1"/>
    <col min="16" max="16384" width="9.00390625" style="0" customWidth="1"/>
  </cols>
  <sheetData>
    <row r="1" spans="1:11" s="71" customFormat="1" ht="9.75" customHeight="1">
      <c r="A1" s="37"/>
      <c r="C1" s="72"/>
      <c r="D1" s="72"/>
      <c r="E1" s="73"/>
      <c r="F1" s="74"/>
      <c r="G1" s="74"/>
      <c r="H1" s="74"/>
      <c r="I1" s="74"/>
      <c r="J1" s="74"/>
      <c r="K1" s="74"/>
    </row>
    <row r="2" spans="1:15" s="71" customFormat="1" ht="14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s="71" customFormat="1" ht="12" customHeight="1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s="71" customFormat="1" ht="11.25" customHeight="1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s="144" customFormat="1" ht="13.5">
      <c r="A5" s="8" t="s">
        <v>360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62.25" customHeight="1">
      <c r="A6" s="9" t="s">
        <v>4</v>
      </c>
      <c r="B6" s="9" t="s">
        <v>5</v>
      </c>
      <c r="C6" s="9" t="s">
        <v>6</v>
      </c>
      <c r="D6" s="10" t="s">
        <v>7</v>
      </c>
      <c r="E6" s="11" t="s">
        <v>8</v>
      </c>
      <c r="F6" s="11" t="s">
        <v>153</v>
      </c>
      <c r="G6" s="11" t="s">
        <v>9</v>
      </c>
      <c r="H6" s="11"/>
      <c r="I6" s="11" t="s">
        <v>10</v>
      </c>
      <c r="J6" s="12" t="s">
        <v>11</v>
      </c>
      <c r="K6" s="12" t="s">
        <v>12</v>
      </c>
      <c r="L6" s="9" t="s">
        <v>13</v>
      </c>
      <c r="M6" s="9" t="s">
        <v>14</v>
      </c>
      <c r="N6" s="9" t="s">
        <v>15</v>
      </c>
      <c r="O6" s="9" t="s">
        <v>16</v>
      </c>
    </row>
    <row r="7" spans="1:15" s="48" customFormat="1" ht="12.75">
      <c r="A7" s="90"/>
      <c r="B7" s="14"/>
      <c r="C7" s="14"/>
      <c r="D7" s="14"/>
      <c r="E7" s="15"/>
      <c r="F7" s="15"/>
      <c r="G7" s="13"/>
      <c r="H7" s="13"/>
      <c r="I7" s="16" t="s">
        <v>17</v>
      </c>
      <c r="J7" s="17" t="s">
        <v>18</v>
      </c>
      <c r="K7" s="17"/>
      <c r="L7" s="16" t="s">
        <v>19</v>
      </c>
      <c r="M7" s="16" t="s">
        <v>20</v>
      </c>
      <c r="N7" s="16" t="s">
        <v>21</v>
      </c>
      <c r="O7" s="13"/>
    </row>
    <row r="8" spans="1:15" s="48" customFormat="1" ht="14.25" customHeight="1">
      <c r="A8" s="18" t="s">
        <v>22</v>
      </c>
      <c r="B8" s="15" t="s">
        <v>361</v>
      </c>
      <c r="C8" s="15"/>
      <c r="D8" s="9"/>
      <c r="E8" s="18">
        <v>100</v>
      </c>
      <c r="F8" s="18" t="s">
        <v>362</v>
      </c>
      <c r="G8" s="18"/>
      <c r="H8" s="18"/>
      <c r="I8" s="18"/>
      <c r="J8" s="21"/>
      <c r="K8" s="21"/>
      <c r="L8" s="21"/>
      <c r="M8" s="22"/>
      <c r="N8" s="79"/>
      <c r="O8" s="13"/>
    </row>
    <row r="9" spans="1:15" s="48" customFormat="1" ht="17.25">
      <c r="A9" s="18" t="s">
        <v>24</v>
      </c>
      <c r="B9" s="15" t="s">
        <v>363</v>
      </c>
      <c r="C9" s="15"/>
      <c r="D9" s="9"/>
      <c r="E9" s="18">
        <v>400</v>
      </c>
      <c r="F9" s="18" t="s">
        <v>362</v>
      </c>
      <c r="G9" s="18"/>
      <c r="H9" s="18"/>
      <c r="I9" s="18"/>
      <c r="J9" s="21"/>
      <c r="K9" s="21"/>
      <c r="L9" s="21"/>
      <c r="M9" s="22"/>
      <c r="N9" s="79"/>
      <c r="O9" s="13"/>
    </row>
    <row r="10" spans="1:15" s="48" customFormat="1" ht="12" customHeight="1">
      <c r="A10" s="18" t="s">
        <v>26</v>
      </c>
      <c r="B10" s="15" t="s">
        <v>364</v>
      </c>
      <c r="C10" s="15"/>
      <c r="D10" s="9"/>
      <c r="E10" s="18">
        <v>200</v>
      </c>
      <c r="F10" s="18"/>
      <c r="G10" s="18"/>
      <c r="H10" s="18"/>
      <c r="I10" s="18"/>
      <c r="J10" s="21"/>
      <c r="K10" s="21"/>
      <c r="L10" s="21"/>
      <c r="M10" s="22"/>
      <c r="N10" s="79"/>
      <c r="O10" s="13"/>
    </row>
    <row r="11" spans="1:15" s="48" customFormat="1" ht="22.5" customHeight="1">
      <c r="A11" s="18" t="s">
        <v>28</v>
      </c>
      <c r="B11" s="99" t="s">
        <v>365</v>
      </c>
      <c r="C11" s="99"/>
      <c r="D11" s="145"/>
      <c r="E11" s="101">
        <v>50</v>
      </c>
      <c r="F11" s="18" t="s">
        <v>362</v>
      </c>
      <c r="G11" s="18"/>
      <c r="H11" s="18"/>
      <c r="I11" s="18"/>
      <c r="J11" s="146"/>
      <c r="K11" s="21"/>
      <c r="L11" s="21"/>
      <c r="M11" s="22"/>
      <c r="N11" s="79"/>
      <c r="O11" s="13"/>
    </row>
    <row r="12" spans="1:15" s="48" customFormat="1" ht="23.25" customHeight="1">
      <c r="A12" s="18" t="s">
        <v>30</v>
      </c>
      <c r="B12" s="99" t="s">
        <v>366</v>
      </c>
      <c r="C12" s="100"/>
      <c r="D12" s="145"/>
      <c r="E12" s="101">
        <v>50</v>
      </c>
      <c r="F12" s="18" t="s">
        <v>362</v>
      </c>
      <c r="G12" s="18"/>
      <c r="H12" s="18"/>
      <c r="I12" s="18"/>
      <c r="J12" s="147"/>
      <c r="K12" s="21"/>
      <c r="L12" s="21"/>
      <c r="M12" s="22"/>
      <c r="N12" s="79"/>
      <c r="O12" s="13"/>
    </row>
    <row r="13" spans="1:15" s="48" customFormat="1" ht="12.75" customHeight="1">
      <c r="A13" s="18" t="s">
        <v>32</v>
      </c>
      <c r="B13" s="15" t="s">
        <v>367</v>
      </c>
      <c r="C13" s="14"/>
      <c r="D13" s="9"/>
      <c r="E13" s="18">
        <v>200</v>
      </c>
      <c r="F13" s="18" t="s">
        <v>362</v>
      </c>
      <c r="G13" s="18"/>
      <c r="H13" s="18"/>
      <c r="I13" s="18"/>
      <c r="J13" s="53"/>
      <c r="K13" s="21"/>
      <c r="L13" s="21"/>
      <c r="M13" s="22"/>
      <c r="N13" s="79"/>
      <c r="O13" s="13"/>
    </row>
    <row r="14" spans="1:15" s="48" customFormat="1" ht="16.5" customHeight="1">
      <c r="A14" s="18" t="s">
        <v>34</v>
      </c>
      <c r="B14" s="15" t="s">
        <v>368</v>
      </c>
      <c r="C14" s="14"/>
      <c r="D14" s="9"/>
      <c r="E14" s="18">
        <v>200</v>
      </c>
      <c r="F14" s="18" t="s">
        <v>362</v>
      </c>
      <c r="G14" s="18"/>
      <c r="H14" s="18"/>
      <c r="I14" s="18"/>
      <c r="J14" s="53"/>
      <c r="K14" s="21"/>
      <c r="L14" s="21"/>
      <c r="M14" s="22"/>
      <c r="N14" s="79"/>
      <c r="O14" s="13"/>
    </row>
    <row r="15" spans="1:15" s="48" customFormat="1" ht="14.25" customHeight="1">
      <c r="A15" s="18" t="s">
        <v>36</v>
      </c>
      <c r="B15" s="15" t="s">
        <v>369</v>
      </c>
      <c r="C15" s="14"/>
      <c r="D15" s="9"/>
      <c r="E15" s="18">
        <v>50</v>
      </c>
      <c r="F15" s="18" t="s">
        <v>362</v>
      </c>
      <c r="G15" s="18"/>
      <c r="H15" s="18"/>
      <c r="I15" s="18"/>
      <c r="J15" s="53"/>
      <c r="K15" s="21"/>
      <c r="L15" s="21"/>
      <c r="M15" s="22"/>
      <c r="N15" s="79"/>
      <c r="O15" s="13"/>
    </row>
    <row r="16" spans="1:15" s="48" customFormat="1" ht="17.25">
      <c r="A16" s="18" t="s">
        <v>54</v>
      </c>
      <c r="B16" s="15" t="s">
        <v>370</v>
      </c>
      <c r="C16" s="14"/>
      <c r="D16" s="9"/>
      <c r="E16" s="18">
        <v>100</v>
      </c>
      <c r="F16" s="18" t="s">
        <v>156</v>
      </c>
      <c r="G16" s="18"/>
      <c r="H16" s="18"/>
      <c r="I16" s="18"/>
      <c r="J16" s="53"/>
      <c r="K16" s="21"/>
      <c r="L16" s="21"/>
      <c r="M16" s="22"/>
      <c r="N16" s="79"/>
      <c r="O16" s="13"/>
    </row>
    <row r="17" spans="1:15" s="48" customFormat="1" ht="24.75">
      <c r="A17" s="18" t="s">
        <v>56</v>
      </c>
      <c r="B17" s="15" t="s">
        <v>371</v>
      </c>
      <c r="C17" s="14"/>
      <c r="D17" s="9"/>
      <c r="E17" s="18">
        <v>200</v>
      </c>
      <c r="F17" s="18" t="s">
        <v>156</v>
      </c>
      <c r="G17" s="18"/>
      <c r="H17" s="18"/>
      <c r="I17" s="18"/>
      <c r="J17" s="53"/>
      <c r="K17" s="21"/>
      <c r="L17" s="21"/>
      <c r="M17" s="22"/>
      <c r="N17" s="79"/>
      <c r="O17" s="13"/>
    </row>
    <row r="18" spans="1:15" s="48" customFormat="1" ht="21.75" customHeight="1">
      <c r="A18" s="18" t="s">
        <v>58</v>
      </c>
      <c r="B18" s="99" t="s">
        <v>372</v>
      </c>
      <c r="C18" s="14"/>
      <c r="D18" s="9"/>
      <c r="E18" s="101">
        <v>50</v>
      </c>
      <c r="F18" s="18" t="s">
        <v>156</v>
      </c>
      <c r="G18" s="18"/>
      <c r="H18" s="18"/>
      <c r="I18" s="18"/>
      <c r="J18" s="53"/>
      <c r="K18" s="21"/>
      <c r="L18" s="21"/>
      <c r="M18" s="22"/>
      <c r="N18" s="79"/>
      <c r="O18" s="13"/>
    </row>
    <row r="19" spans="1:15" s="48" customFormat="1" ht="12" customHeight="1">
      <c r="A19" s="18" t="s">
        <v>60</v>
      </c>
      <c r="B19" s="15" t="s">
        <v>373</v>
      </c>
      <c r="C19" s="14"/>
      <c r="D19" s="9"/>
      <c r="E19" s="18">
        <v>1200</v>
      </c>
      <c r="F19" s="18" t="s">
        <v>362</v>
      </c>
      <c r="G19" s="18"/>
      <c r="H19" s="18"/>
      <c r="I19" s="18"/>
      <c r="J19" s="53"/>
      <c r="K19" s="21"/>
      <c r="L19" s="21"/>
      <c r="M19" s="22"/>
      <c r="N19" s="79"/>
      <c r="O19" s="13"/>
    </row>
    <row r="20" spans="1:15" s="48" customFormat="1" ht="20.25" customHeight="1">
      <c r="A20" s="18" t="s">
        <v>62</v>
      </c>
      <c r="B20" s="15" t="s">
        <v>374</v>
      </c>
      <c r="C20" s="14"/>
      <c r="D20" s="9"/>
      <c r="E20" s="18">
        <v>100</v>
      </c>
      <c r="F20" s="18" t="s">
        <v>156</v>
      </c>
      <c r="G20" s="18"/>
      <c r="H20" s="18"/>
      <c r="I20" s="18"/>
      <c r="J20" s="53"/>
      <c r="K20" s="21"/>
      <c r="L20" s="21"/>
      <c r="M20" s="22"/>
      <c r="N20" s="79"/>
      <c r="O20" s="13"/>
    </row>
    <row r="21" spans="1:15" s="54" customFormat="1" ht="27" customHeight="1">
      <c r="A21" s="18" t="s">
        <v>64</v>
      </c>
      <c r="B21" s="15" t="s">
        <v>375</v>
      </c>
      <c r="C21" s="14"/>
      <c r="D21" s="9"/>
      <c r="E21" s="18">
        <v>100</v>
      </c>
      <c r="F21" s="18" t="s">
        <v>156</v>
      </c>
      <c r="G21" s="18"/>
      <c r="H21" s="18"/>
      <c r="I21" s="18"/>
      <c r="J21" s="53"/>
      <c r="K21" s="21"/>
      <c r="L21" s="21"/>
      <c r="M21" s="22"/>
      <c r="N21" s="79"/>
      <c r="O21" s="13"/>
    </row>
    <row r="22" spans="1:15" s="54" customFormat="1" ht="19.5" customHeight="1">
      <c r="A22" s="18" t="s">
        <v>66</v>
      </c>
      <c r="B22" s="15" t="s">
        <v>376</v>
      </c>
      <c r="C22" s="14"/>
      <c r="D22" s="9"/>
      <c r="E22" s="18">
        <v>50</v>
      </c>
      <c r="F22" s="18" t="s">
        <v>156</v>
      </c>
      <c r="G22" s="18"/>
      <c r="H22" s="18"/>
      <c r="I22" s="18"/>
      <c r="J22" s="53"/>
      <c r="K22" s="21"/>
      <c r="L22" s="21"/>
      <c r="M22" s="22"/>
      <c r="N22" s="79"/>
      <c r="O22" s="13"/>
    </row>
    <row r="23" spans="1:15" s="48" customFormat="1" ht="15" customHeight="1">
      <c r="A23" s="57"/>
      <c r="B23" s="59"/>
      <c r="C23" s="59"/>
      <c r="D23" s="59"/>
      <c r="E23" s="58"/>
      <c r="F23" s="58"/>
      <c r="G23" s="57"/>
      <c r="H23" s="57"/>
      <c r="I23" s="57"/>
      <c r="J23"/>
      <c r="K23" s="53" t="s">
        <v>38</v>
      </c>
      <c r="L23" s="53"/>
      <c r="M23" s="105"/>
      <c r="N23" s="53"/>
      <c r="O23" s="105"/>
    </row>
    <row r="24" spans="1:15" s="48" customFormat="1" ht="12.75" customHeight="1">
      <c r="A24" s="66" t="s">
        <v>377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>
        <f>SUM(L8:L22)</f>
        <v>0</v>
      </c>
      <c r="M24" s="66"/>
      <c r="N24" s="66">
        <f>SUM(N8:N22)</f>
        <v>0</v>
      </c>
      <c r="O24" s="66"/>
    </row>
    <row r="25" spans="1:15" s="48" customFormat="1" ht="12.75">
      <c r="A25" s="66" t="s">
        <v>378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5" s="48" customFormat="1" ht="12.75">
      <c r="A26" s="66" t="s">
        <v>379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</row>
    <row r="27" spans="1:15" s="48" customFormat="1" ht="12.75">
      <c r="A27" s="66" t="s">
        <v>380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</row>
    <row r="28" spans="1:15" s="54" customFormat="1" ht="12.75">
      <c r="A28" s="66" t="s">
        <v>381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</row>
    <row r="29" spans="1:15" s="48" customFormat="1" ht="20.25" customHeight="1">
      <c r="A29" s="65" t="s">
        <v>382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</row>
    <row r="30" spans="1:15" s="48" customFormat="1" ht="12.75">
      <c r="A30" s="66" t="s">
        <v>383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</row>
    <row r="31" spans="1:15" s="48" customFormat="1" ht="12.75">
      <c r="A31" s="66" t="s">
        <v>384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s="48" customFormat="1" ht="12.75">
      <c r="A32" s="66" t="s">
        <v>172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1:15" ht="14.25">
      <c r="A33" s="89" t="s">
        <v>42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</row>
  </sheetData>
  <sheetProtection selectLockedCells="1" selectUnlockedCells="1"/>
  <mergeCells count="14">
    <mergeCell ref="A2:O2"/>
    <mergeCell ref="A3:O3"/>
    <mergeCell ref="A4:O4"/>
    <mergeCell ref="A5:O5"/>
    <mergeCell ref="A24:O24"/>
    <mergeCell ref="A25:O25"/>
    <mergeCell ref="A26:O26"/>
    <mergeCell ref="A27:O27"/>
    <mergeCell ref="A28:O28"/>
    <mergeCell ref="A29:O29"/>
    <mergeCell ref="A30:O30"/>
    <mergeCell ref="A31:O31"/>
    <mergeCell ref="A32:O32"/>
    <mergeCell ref="A33:O33"/>
  </mergeCells>
  <printOptions/>
  <pageMargins left="0.39375" right="0.39375" top="0.19652777777777777" bottom="0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K14" sqref="K14"/>
    </sheetView>
  </sheetViews>
  <sheetFormatPr defaultColWidth="8.00390625" defaultRowHeight="12.75"/>
  <cols>
    <col min="1" max="1" width="4.875" style="0" customWidth="1"/>
    <col min="2" max="2" width="23.375" style="0" customWidth="1"/>
    <col min="3" max="3" width="9.00390625" style="0" customWidth="1"/>
    <col min="4" max="4" width="13.00390625" style="0" customWidth="1"/>
    <col min="5" max="5" width="9.00390625" style="0" customWidth="1"/>
    <col min="6" max="6" width="5.50390625" style="0" customWidth="1"/>
    <col min="7" max="7" width="9.00390625" style="0" customWidth="1"/>
    <col min="8" max="8" width="5.75390625" style="0" customWidth="1"/>
    <col min="9" max="9" width="9.00390625" style="0" customWidth="1"/>
    <col min="10" max="10" width="9.625" style="0" customWidth="1"/>
    <col min="11" max="11" width="11.125" style="0" customWidth="1"/>
    <col min="12" max="12" width="9.00390625" style="0" customWidth="1"/>
    <col min="13" max="13" width="8.375" style="0" customWidth="1"/>
    <col min="14" max="14" width="8.125" style="0" customWidth="1"/>
    <col min="15" max="16384" width="9.00390625" style="0" customWidth="1"/>
  </cols>
  <sheetData>
    <row r="1" spans="1:11" s="71" customFormat="1" ht="9.75" customHeight="1">
      <c r="A1" s="37"/>
      <c r="C1" s="72"/>
      <c r="D1" s="72"/>
      <c r="E1" s="73"/>
      <c r="F1" s="74"/>
      <c r="G1" s="74"/>
      <c r="H1" s="74"/>
      <c r="I1" s="74"/>
      <c r="J1" s="74"/>
      <c r="K1" s="74"/>
    </row>
    <row r="2" spans="1:14" s="71" customFormat="1" ht="14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5" s="71" customFormat="1" ht="12" customHeight="1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</row>
    <row r="4" spans="1:14" s="71" customFormat="1" ht="11.25" customHeight="1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4.25">
      <c r="A5" s="8" t="s">
        <v>385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57.75" customHeight="1">
      <c r="A6" s="9" t="s">
        <v>4</v>
      </c>
      <c r="B6" s="9" t="s">
        <v>5</v>
      </c>
      <c r="C6" s="9" t="s">
        <v>6</v>
      </c>
      <c r="D6" s="10" t="s">
        <v>7</v>
      </c>
      <c r="E6" s="11" t="s">
        <v>8</v>
      </c>
      <c r="F6" s="11" t="s">
        <v>153</v>
      </c>
      <c r="G6" s="11" t="s">
        <v>9</v>
      </c>
      <c r="H6" s="11"/>
      <c r="I6" s="11" t="s">
        <v>10</v>
      </c>
      <c r="J6" s="12" t="s">
        <v>11</v>
      </c>
      <c r="K6" s="9" t="s">
        <v>13</v>
      </c>
      <c r="L6" s="9" t="s">
        <v>14</v>
      </c>
      <c r="M6" s="9" t="s">
        <v>15</v>
      </c>
      <c r="N6" s="9" t="s">
        <v>16</v>
      </c>
    </row>
    <row r="7" spans="1:14" ht="15" customHeight="1">
      <c r="A7" s="90"/>
      <c r="B7" s="14"/>
      <c r="C7" s="14"/>
      <c r="D7" s="14"/>
      <c r="E7" s="15"/>
      <c r="F7" s="15"/>
      <c r="G7" s="13"/>
      <c r="H7" s="13"/>
      <c r="I7" s="16" t="s">
        <v>17</v>
      </c>
      <c r="J7" s="17" t="s">
        <v>18</v>
      </c>
      <c r="K7" s="16" t="s">
        <v>19</v>
      </c>
      <c r="L7" s="16" t="s">
        <v>20</v>
      </c>
      <c r="M7" s="16" t="s">
        <v>21</v>
      </c>
      <c r="N7" s="13"/>
    </row>
    <row r="8" spans="1:14" ht="25.5" customHeight="1">
      <c r="A8" s="18" t="s">
        <v>22</v>
      </c>
      <c r="B8" s="15" t="s">
        <v>386</v>
      </c>
      <c r="C8" s="15"/>
      <c r="D8" s="9"/>
      <c r="E8" s="18">
        <v>10</v>
      </c>
      <c r="F8" s="18" t="s">
        <v>159</v>
      </c>
      <c r="G8" s="18"/>
      <c r="H8" s="18"/>
      <c r="I8" s="18"/>
      <c r="J8" s="21"/>
      <c r="K8" s="21"/>
      <c r="L8" s="148"/>
      <c r="M8" s="79"/>
      <c r="N8" s="13"/>
    </row>
    <row r="9" spans="1:14" ht="25.5" customHeight="1">
      <c r="A9" s="18" t="s">
        <v>24</v>
      </c>
      <c r="B9" s="15" t="s">
        <v>387</v>
      </c>
      <c r="C9" s="15"/>
      <c r="D9" s="9"/>
      <c r="E9" s="18">
        <v>5</v>
      </c>
      <c r="F9" s="18" t="s">
        <v>159</v>
      </c>
      <c r="G9" s="18"/>
      <c r="H9" s="18"/>
      <c r="I9" s="18"/>
      <c r="J9" s="21"/>
      <c r="K9" s="21"/>
      <c r="L9" s="148"/>
      <c r="M9" s="79"/>
      <c r="N9" s="13"/>
    </row>
    <row r="10" spans="1:14" ht="24" customHeight="1">
      <c r="A10" s="18" t="s">
        <v>26</v>
      </c>
      <c r="B10" s="15" t="s">
        <v>388</v>
      </c>
      <c r="C10" s="15"/>
      <c r="D10" s="9"/>
      <c r="E10" s="18">
        <v>5</v>
      </c>
      <c r="F10" s="18" t="s">
        <v>159</v>
      </c>
      <c r="G10" s="18"/>
      <c r="H10" s="18"/>
      <c r="I10" s="18"/>
      <c r="J10" s="21"/>
      <c r="K10" s="21"/>
      <c r="L10" s="148"/>
      <c r="M10" s="79"/>
      <c r="N10" s="13"/>
    </row>
    <row r="11" spans="1:14" ht="24.75" customHeight="1">
      <c r="A11" s="18" t="s">
        <v>28</v>
      </c>
      <c r="B11" s="99" t="s">
        <v>389</v>
      </c>
      <c r="C11" s="99"/>
      <c r="D11" s="145"/>
      <c r="E11" s="101">
        <v>5</v>
      </c>
      <c r="F11" s="101" t="s">
        <v>159</v>
      </c>
      <c r="G11" s="101"/>
      <c r="H11" s="101"/>
      <c r="I11" s="18"/>
      <c r="J11" s="21"/>
      <c r="K11" s="21"/>
      <c r="L11" s="148"/>
      <c r="M11" s="79"/>
      <c r="N11" s="13"/>
    </row>
    <row r="12" spans="1:14" ht="25.5" customHeight="1">
      <c r="A12" s="18" t="s">
        <v>30</v>
      </c>
      <c r="B12" s="99" t="s">
        <v>390</v>
      </c>
      <c r="C12" s="100"/>
      <c r="D12" s="145"/>
      <c r="E12" s="101">
        <v>5</v>
      </c>
      <c r="F12" s="101" t="s">
        <v>159</v>
      </c>
      <c r="G12" s="102"/>
      <c r="H12" s="102"/>
      <c r="I12" s="18"/>
      <c r="J12" s="21"/>
      <c r="K12" s="21"/>
      <c r="L12" s="148"/>
      <c r="M12" s="79"/>
      <c r="N12" s="13"/>
    </row>
    <row r="13" spans="1:14" ht="39" customHeight="1">
      <c r="A13" s="18" t="s">
        <v>32</v>
      </c>
      <c r="B13" s="15" t="s">
        <v>391</v>
      </c>
      <c r="C13" s="14"/>
      <c r="D13" s="9"/>
      <c r="E13" s="18">
        <v>200</v>
      </c>
      <c r="F13" s="18" t="s">
        <v>159</v>
      </c>
      <c r="G13" s="13"/>
      <c r="H13" s="13"/>
      <c r="I13" s="18"/>
      <c r="J13" s="147"/>
      <c r="K13" s="21"/>
      <c r="L13" s="148"/>
      <c r="M13" s="79"/>
      <c r="N13" s="13"/>
    </row>
    <row r="14" spans="1:14" ht="24" customHeight="1">
      <c r="A14" s="85"/>
      <c r="B14" s="84"/>
      <c r="C14" s="84"/>
      <c r="D14" s="84"/>
      <c r="E14" s="25"/>
      <c r="F14" s="25"/>
      <c r="G14" s="85"/>
      <c r="H14" s="85"/>
      <c r="I14" s="85"/>
      <c r="J14" s="53" t="s">
        <v>38</v>
      </c>
      <c r="K14" s="53"/>
      <c r="L14" s="105"/>
      <c r="M14" s="106"/>
      <c r="N14" s="105"/>
    </row>
    <row r="15" spans="1:14" ht="14.25" customHeight="1">
      <c r="A15" s="66" t="s">
        <v>392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</row>
    <row r="16" spans="1:14" ht="14.25" customHeight="1">
      <c r="A16" s="66" t="s">
        <v>172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</row>
    <row r="17" spans="1:14" ht="14.25" customHeight="1">
      <c r="A17" s="98" t="s">
        <v>42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</sheetData>
  <sheetProtection selectLockedCells="1" selectUnlockedCells="1"/>
  <mergeCells count="7">
    <mergeCell ref="A2:N2"/>
    <mergeCell ref="A3:N3"/>
    <mergeCell ref="A4:N4"/>
    <mergeCell ref="A5:N5"/>
    <mergeCell ref="A15:N15"/>
    <mergeCell ref="A16:N16"/>
    <mergeCell ref="A17:N17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L15" sqref="L15"/>
    </sheetView>
  </sheetViews>
  <sheetFormatPr defaultColWidth="8.00390625" defaultRowHeight="12.75"/>
  <cols>
    <col min="1" max="1" width="3.875" style="0" customWidth="1"/>
    <col min="2" max="2" width="25.375" style="0" customWidth="1"/>
    <col min="3" max="3" width="9.00390625" style="0" customWidth="1"/>
    <col min="4" max="4" width="15.625" style="0" customWidth="1"/>
    <col min="5" max="5" width="7.50390625" style="23" customWidth="1"/>
    <col min="6" max="6" width="6.875" style="23" customWidth="1"/>
    <col min="7" max="7" width="7.875" style="0" customWidth="1"/>
    <col min="8" max="9" width="9.00390625" style="0" customWidth="1"/>
    <col min="10" max="10" width="12.25390625" style="0" customWidth="1"/>
    <col min="11" max="11" width="9.00390625" style="0" customWidth="1"/>
    <col min="12" max="12" width="12.50390625" style="0" customWidth="1"/>
    <col min="13" max="13" width="12.625" style="0" customWidth="1"/>
    <col min="14" max="16384" width="9.00390625" style="0" customWidth="1"/>
  </cols>
  <sheetData>
    <row r="1" spans="1:11" s="71" customFormat="1" ht="9.75" customHeight="1">
      <c r="A1" s="37"/>
      <c r="C1" s="72"/>
      <c r="D1" s="72"/>
      <c r="E1" s="73"/>
      <c r="F1" s="74"/>
      <c r="G1" s="74"/>
      <c r="H1" s="74"/>
      <c r="I1" s="74"/>
      <c r="J1" s="74"/>
      <c r="K1" s="74"/>
    </row>
    <row r="2" spans="1:13" s="71" customFormat="1" ht="14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5" s="71" customFormat="1" ht="12" customHeight="1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7"/>
      <c r="O3" s="77"/>
    </row>
    <row r="4" spans="1:13" s="71" customFormat="1" ht="11.25" customHeight="1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4.25">
      <c r="A5" s="8" t="s">
        <v>393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s="48" customFormat="1" ht="60.75" customHeight="1">
      <c r="A6" s="9" t="s">
        <v>4</v>
      </c>
      <c r="B6" s="9" t="s">
        <v>5</v>
      </c>
      <c r="C6" s="9" t="s">
        <v>6</v>
      </c>
      <c r="D6" s="10" t="s">
        <v>7</v>
      </c>
      <c r="E6" s="11" t="s">
        <v>8</v>
      </c>
      <c r="F6" s="11" t="s">
        <v>153</v>
      </c>
      <c r="G6" s="11" t="s">
        <v>9</v>
      </c>
      <c r="H6" s="11" t="s">
        <v>10</v>
      </c>
      <c r="I6" s="12" t="s">
        <v>11</v>
      </c>
      <c r="J6" s="9" t="s">
        <v>13</v>
      </c>
      <c r="K6" s="9" t="s">
        <v>14</v>
      </c>
      <c r="L6" s="9" t="s">
        <v>15</v>
      </c>
      <c r="M6" s="9" t="s">
        <v>16</v>
      </c>
    </row>
    <row r="7" spans="1:13" s="48" customFormat="1" ht="12.75">
      <c r="A7" s="90"/>
      <c r="B7" s="14"/>
      <c r="C7" s="14"/>
      <c r="D7" s="14"/>
      <c r="E7" s="14"/>
      <c r="F7" s="14"/>
      <c r="G7" s="13"/>
      <c r="H7" s="16" t="s">
        <v>17</v>
      </c>
      <c r="I7" s="17" t="s">
        <v>18</v>
      </c>
      <c r="J7" s="16" t="s">
        <v>19</v>
      </c>
      <c r="K7" s="16" t="s">
        <v>20</v>
      </c>
      <c r="L7" s="16" t="s">
        <v>21</v>
      </c>
      <c r="M7" s="13"/>
    </row>
    <row r="8" spans="1:13" s="48" customFormat="1" ht="27.75" customHeight="1">
      <c r="A8" s="18">
        <v>1</v>
      </c>
      <c r="B8" s="15" t="s">
        <v>394</v>
      </c>
      <c r="C8" s="18"/>
      <c r="D8" s="9"/>
      <c r="E8" s="18">
        <v>1</v>
      </c>
      <c r="F8" s="18" t="s">
        <v>233</v>
      </c>
      <c r="G8" s="18"/>
      <c r="H8" s="18"/>
      <c r="I8" s="21"/>
      <c r="J8" s="21"/>
      <c r="K8" s="22"/>
      <c r="L8" s="79"/>
      <c r="M8" s="13"/>
    </row>
    <row r="9" spans="1:13" s="48" customFormat="1" ht="27.75" customHeight="1">
      <c r="A9" s="18">
        <v>2</v>
      </c>
      <c r="B9" s="15" t="s">
        <v>395</v>
      </c>
      <c r="C9" s="18"/>
      <c r="D9" s="9"/>
      <c r="E9" s="18">
        <v>1</v>
      </c>
      <c r="F9" s="18" t="s">
        <v>233</v>
      </c>
      <c r="G9" s="18"/>
      <c r="H9" s="18"/>
      <c r="I9" s="21"/>
      <c r="J9" s="21"/>
      <c r="K9" s="22"/>
      <c r="L9" s="79"/>
      <c r="M9" s="13"/>
    </row>
    <row r="10" spans="1:13" s="48" customFormat="1" ht="23.25" customHeight="1">
      <c r="A10" s="18">
        <v>3</v>
      </c>
      <c r="B10" s="99" t="s">
        <v>396</v>
      </c>
      <c r="C10" s="101"/>
      <c r="D10" s="145"/>
      <c r="E10" s="102">
        <v>1</v>
      </c>
      <c r="F10" s="18" t="s">
        <v>233</v>
      </c>
      <c r="G10" s="101"/>
      <c r="H10" s="18"/>
      <c r="I10" s="146"/>
      <c r="J10" s="21"/>
      <c r="K10" s="22"/>
      <c r="L10" s="79"/>
      <c r="M10" s="13"/>
    </row>
    <row r="11" spans="1:13" s="48" customFormat="1" ht="25.5" customHeight="1">
      <c r="A11" s="18">
        <v>4</v>
      </c>
      <c r="B11" s="15" t="s">
        <v>397</v>
      </c>
      <c r="C11" s="102"/>
      <c r="D11" s="120"/>
      <c r="E11" s="18">
        <v>1</v>
      </c>
      <c r="F11" s="18" t="s">
        <v>233</v>
      </c>
      <c r="G11" s="102"/>
      <c r="H11" s="18"/>
      <c r="I11" s="147"/>
      <c r="J11" s="21"/>
      <c r="K11" s="22"/>
      <c r="L11" s="79"/>
      <c r="M11" s="13"/>
    </row>
    <row r="12" spans="1:13" s="48" customFormat="1" ht="25.5" customHeight="1">
      <c r="A12" s="18">
        <v>5</v>
      </c>
      <c r="B12" s="15" t="s">
        <v>398</v>
      </c>
      <c r="C12" s="13"/>
      <c r="D12" s="9"/>
      <c r="E12" s="18">
        <v>1</v>
      </c>
      <c r="F12" s="18" t="s">
        <v>233</v>
      </c>
      <c r="G12" s="13"/>
      <c r="H12" s="18"/>
      <c r="I12" s="53"/>
      <c r="J12" s="21"/>
      <c r="K12" s="22"/>
      <c r="L12" s="79"/>
      <c r="M12" s="13"/>
    </row>
    <row r="13" spans="1:13" s="48" customFormat="1" ht="24" customHeight="1">
      <c r="A13" s="18">
        <v>6</v>
      </c>
      <c r="B13" s="15" t="s">
        <v>399</v>
      </c>
      <c r="C13" s="13"/>
      <c r="D13" s="9"/>
      <c r="E13" s="18">
        <v>4</v>
      </c>
      <c r="F13" s="18" t="s">
        <v>233</v>
      </c>
      <c r="G13" s="13"/>
      <c r="H13" s="18"/>
      <c r="I13" s="53"/>
      <c r="J13" s="21"/>
      <c r="K13" s="22"/>
      <c r="L13" s="79"/>
      <c r="M13" s="13"/>
    </row>
    <row r="14" spans="1:13" s="54" customFormat="1" ht="24" customHeight="1">
      <c r="A14" s="18">
        <v>7</v>
      </c>
      <c r="B14" s="15" t="s">
        <v>400</v>
      </c>
      <c r="C14" s="13"/>
      <c r="D14" s="9"/>
      <c r="E14" s="18">
        <v>4</v>
      </c>
      <c r="F14" s="18" t="s">
        <v>233</v>
      </c>
      <c r="G14" s="13"/>
      <c r="H14" s="18"/>
      <c r="I14" s="53"/>
      <c r="J14" s="21"/>
      <c r="K14" s="22"/>
      <c r="L14" s="79"/>
      <c r="M14" s="13"/>
    </row>
    <row r="15" spans="1:13" s="48" customFormat="1" ht="24" customHeight="1">
      <c r="A15" s="85"/>
      <c r="B15" s="84"/>
      <c r="C15" s="84"/>
      <c r="D15" s="84"/>
      <c r="E15" s="84"/>
      <c r="F15" s="84"/>
      <c r="G15" s="85"/>
      <c r="H15" s="85"/>
      <c r="I15" s="17" t="s">
        <v>38</v>
      </c>
      <c r="J15" s="17">
        <f>SUM(J8:J14)</f>
        <v>0</v>
      </c>
      <c r="K15" s="87"/>
      <c r="L15" s="16"/>
      <c r="M15" s="87"/>
    </row>
    <row r="16" spans="1:13" s="48" customFormat="1" ht="14.25" customHeight="1">
      <c r="A16" s="66" t="s">
        <v>401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</row>
    <row r="17" spans="1:13" s="54" customFormat="1" ht="11.25" customHeight="1">
      <c r="A17" s="66" t="s">
        <v>402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</row>
    <row r="18" spans="1:13" s="48" customFormat="1" ht="13.5" customHeight="1">
      <c r="A18" s="66" t="s">
        <v>403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</row>
    <row r="19" spans="1:13" s="48" customFormat="1" ht="12.75">
      <c r="A19" s="66" t="s">
        <v>172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</row>
    <row r="20" spans="1:13" ht="14.25">
      <c r="A20" s="98" t="s">
        <v>42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</row>
  </sheetData>
  <sheetProtection selectLockedCells="1" selectUnlockedCells="1"/>
  <mergeCells count="9">
    <mergeCell ref="A2:M2"/>
    <mergeCell ref="A3:M3"/>
    <mergeCell ref="A4:M4"/>
    <mergeCell ref="A5:M5"/>
    <mergeCell ref="A16:M16"/>
    <mergeCell ref="A17:M17"/>
    <mergeCell ref="A18:M18"/>
    <mergeCell ref="A19:M19"/>
    <mergeCell ref="A20:M20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J14" sqref="J14"/>
    </sheetView>
  </sheetViews>
  <sheetFormatPr defaultColWidth="8.00390625" defaultRowHeight="12.75"/>
  <cols>
    <col min="1" max="1" width="4.125" style="0" customWidth="1"/>
    <col min="2" max="2" width="25.875" style="0" customWidth="1"/>
    <col min="3" max="3" width="9.00390625" style="0" customWidth="1"/>
    <col min="4" max="4" width="11.75390625" style="0" customWidth="1"/>
    <col min="5" max="5" width="9.00390625" style="0" customWidth="1"/>
    <col min="6" max="6" width="7.125" style="0" customWidth="1"/>
    <col min="7" max="7" width="6.625" style="0" customWidth="1"/>
    <col min="8" max="8" width="7.375" style="0" customWidth="1"/>
    <col min="9" max="9" width="9.00390625" style="0" customWidth="1"/>
    <col min="10" max="10" width="11.75390625" style="0" customWidth="1"/>
    <col min="11" max="11" width="9.00390625" style="0" customWidth="1"/>
    <col min="12" max="12" width="9.50390625" style="0" customWidth="1"/>
    <col min="13" max="13" width="8.625" style="0" customWidth="1"/>
    <col min="14" max="16384" width="9.00390625" style="0" customWidth="1"/>
  </cols>
  <sheetData>
    <row r="1" spans="1:11" s="71" customFormat="1" ht="9.75" customHeight="1">
      <c r="A1" s="37"/>
      <c r="C1" s="72"/>
      <c r="D1" s="72"/>
      <c r="E1" s="73"/>
      <c r="F1" s="74"/>
      <c r="G1" s="74"/>
      <c r="H1" s="74"/>
      <c r="I1" s="74"/>
      <c r="J1" s="74"/>
      <c r="K1" s="74"/>
    </row>
    <row r="2" spans="1:13" s="71" customFormat="1" ht="14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5" s="71" customFormat="1" ht="12" customHeight="1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7"/>
      <c r="O3" s="77"/>
    </row>
    <row r="4" spans="1:13" s="71" customFormat="1" ht="11.25" customHeight="1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4.25">
      <c r="A5" s="8" t="s">
        <v>404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70.5" customHeight="1">
      <c r="A6" s="9" t="s">
        <v>4</v>
      </c>
      <c r="B6" s="9" t="s">
        <v>5</v>
      </c>
      <c r="C6" s="9" t="s">
        <v>6</v>
      </c>
      <c r="D6" s="10" t="s">
        <v>7</v>
      </c>
      <c r="E6" s="11" t="s">
        <v>8</v>
      </c>
      <c r="F6" s="11" t="s">
        <v>153</v>
      </c>
      <c r="G6" s="11" t="s">
        <v>9</v>
      </c>
      <c r="H6" s="11" t="s">
        <v>10</v>
      </c>
      <c r="I6" s="12" t="s">
        <v>11</v>
      </c>
      <c r="J6" s="9" t="s">
        <v>13</v>
      </c>
      <c r="K6" s="9" t="s">
        <v>14</v>
      </c>
      <c r="L6" s="9" t="s">
        <v>15</v>
      </c>
      <c r="M6" s="9" t="s">
        <v>16</v>
      </c>
    </row>
    <row r="7" spans="1:13" ht="14.25">
      <c r="A7" s="90"/>
      <c r="B7" s="14"/>
      <c r="C7" s="14"/>
      <c r="D7" s="14"/>
      <c r="E7" s="15"/>
      <c r="F7" s="15"/>
      <c r="G7" s="13"/>
      <c r="H7" s="16" t="s">
        <v>17</v>
      </c>
      <c r="I7" s="17" t="s">
        <v>18</v>
      </c>
      <c r="J7" s="16" t="s">
        <v>19</v>
      </c>
      <c r="K7" s="16" t="s">
        <v>20</v>
      </c>
      <c r="L7" s="16" t="s">
        <v>21</v>
      </c>
      <c r="M7" s="13"/>
    </row>
    <row r="8" spans="1:13" ht="25.5" customHeight="1">
      <c r="A8" s="18" t="s">
        <v>22</v>
      </c>
      <c r="B8" s="15" t="s">
        <v>405</v>
      </c>
      <c r="C8" s="15"/>
      <c r="D8" s="9"/>
      <c r="E8" s="18">
        <v>300</v>
      </c>
      <c r="F8" s="18" t="s">
        <v>233</v>
      </c>
      <c r="G8" s="18"/>
      <c r="H8" s="18"/>
      <c r="I8" s="21"/>
      <c r="J8" s="21"/>
      <c r="K8" s="22"/>
      <c r="L8" s="79"/>
      <c r="M8" s="13"/>
    </row>
    <row r="9" spans="1:13" ht="36" customHeight="1">
      <c r="A9" s="18" t="s">
        <v>24</v>
      </c>
      <c r="B9" s="15" t="s">
        <v>406</v>
      </c>
      <c r="C9" s="15"/>
      <c r="D9" s="9"/>
      <c r="E9" s="18">
        <v>1</v>
      </c>
      <c r="F9" s="18" t="s">
        <v>233</v>
      </c>
      <c r="G9" s="18"/>
      <c r="H9" s="18"/>
      <c r="I9" s="21"/>
      <c r="J9" s="21"/>
      <c r="K9" s="22"/>
      <c r="L9" s="79"/>
      <c r="M9" s="13"/>
    </row>
    <row r="10" spans="1:13" ht="23.25" customHeight="1">
      <c r="A10" s="18" t="s">
        <v>26</v>
      </c>
      <c r="B10" s="15" t="s">
        <v>407</v>
      </c>
      <c r="C10" s="15"/>
      <c r="D10" s="9"/>
      <c r="E10" s="18">
        <v>300</v>
      </c>
      <c r="F10" s="18" t="s">
        <v>233</v>
      </c>
      <c r="G10" s="18"/>
      <c r="H10" s="18"/>
      <c r="I10" s="21"/>
      <c r="J10" s="21"/>
      <c r="K10" s="22"/>
      <c r="L10" s="79"/>
      <c r="M10" s="13"/>
    </row>
    <row r="11" spans="1:13" ht="22.5" customHeight="1">
      <c r="A11" s="18" t="s">
        <v>28</v>
      </c>
      <c r="B11" s="15" t="s">
        <v>408</v>
      </c>
      <c r="C11" s="15"/>
      <c r="D11" s="9"/>
      <c r="E11" s="18">
        <v>20</v>
      </c>
      <c r="F11" s="18" t="s">
        <v>233</v>
      </c>
      <c r="G11" s="18"/>
      <c r="H11" s="18"/>
      <c r="I11" s="21"/>
      <c r="J11" s="21"/>
      <c r="K11" s="22"/>
      <c r="L11" s="79"/>
      <c r="M11" s="13"/>
    </row>
    <row r="12" spans="1:13" ht="24" customHeight="1">
      <c r="A12" s="18" t="s">
        <v>30</v>
      </c>
      <c r="B12" s="15" t="s">
        <v>409</v>
      </c>
      <c r="C12" s="15"/>
      <c r="D12" s="9"/>
      <c r="E12" s="18">
        <v>5</v>
      </c>
      <c r="F12" s="18" t="s">
        <v>233</v>
      </c>
      <c r="G12" s="18"/>
      <c r="H12" s="18"/>
      <c r="I12" s="21"/>
      <c r="J12" s="21"/>
      <c r="K12" s="22"/>
      <c r="L12" s="79"/>
      <c r="M12" s="13"/>
    </row>
    <row r="13" spans="1:13" ht="35.25" customHeight="1">
      <c r="A13" s="18" t="s">
        <v>32</v>
      </c>
      <c r="B13" s="15" t="s">
        <v>410</v>
      </c>
      <c r="C13" s="15"/>
      <c r="D13" s="9"/>
      <c r="E13" s="18">
        <v>40</v>
      </c>
      <c r="F13" s="18" t="s">
        <v>233</v>
      </c>
      <c r="G13" s="18"/>
      <c r="H13" s="18"/>
      <c r="I13" s="21"/>
      <c r="J13" s="21"/>
      <c r="K13" s="22"/>
      <c r="L13" s="79"/>
      <c r="M13" s="13"/>
    </row>
    <row r="14" spans="1:13" ht="27.75" customHeight="1">
      <c r="A14" s="85"/>
      <c r="B14" s="84"/>
      <c r="C14" s="84"/>
      <c r="D14" s="84"/>
      <c r="E14" s="25"/>
      <c r="F14" s="25"/>
      <c r="G14" s="85"/>
      <c r="H14" s="85"/>
      <c r="I14" s="53" t="s">
        <v>216</v>
      </c>
      <c r="J14" s="53">
        <f>SUM(J8:J13)</f>
        <v>0</v>
      </c>
      <c r="K14" s="105"/>
      <c r="L14" s="53">
        <f>SUM(L8:L13)</f>
        <v>0</v>
      </c>
      <c r="M14" s="105"/>
    </row>
    <row r="15" spans="1:13" ht="14.25" customHeight="1">
      <c r="A15" s="85"/>
      <c r="B15" s="84"/>
      <c r="C15" s="84"/>
      <c r="D15" s="84"/>
      <c r="E15" s="25"/>
      <c r="F15" s="25"/>
      <c r="G15" s="85"/>
      <c r="H15" s="85"/>
      <c r="I15" s="149"/>
      <c r="J15" s="85"/>
      <c r="K15" s="85"/>
      <c r="L15" s="85"/>
      <c r="M15" s="85"/>
    </row>
    <row r="16" spans="1:13" ht="14.25" customHeight="1">
      <c r="A16" s="66" t="s">
        <v>172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</row>
    <row r="17" spans="1:13" ht="14.25" customHeight="1">
      <c r="A17" s="98" t="s">
        <v>42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</row>
  </sheetData>
  <sheetProtection selectLockedCells="1" selectUnlockedCells="1"/>
  <mergeCells count="6">
    <mergeCell ref="A2:M2"/>
    <mergeCell ref="A3:M3"/>
    <mergeCell ref="A4:M4"/>
    <mergeCell ref="A5:M5"/>
    <mergeCell ref="A16:M16"/>
    <mergeCell ref="A17:M17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N9" sqref="N9"/>
    </sheetView>
  </sheetViews>
  <sheetFormatPr defaultColWidth="8.00390625" defaultRowHeight="12.75"/>
  <cols>
    <col min="1" max="1" width="4.625" style="0" customWidth="1"/>
    <col min="2" max="2" width="26.75390625" style="0" customWidth="1"/>
    <col min="3" max="3" width="7.25390625" style="0" customWidth="1"/>
    <col min="4" max="4" width="11.625" style="0" customWidth="1"/>
    <col min="5" max="5" width="7.125" style="0" customWidth="1"/>
    <col min="6" max="6" width="5.75390625" style="0" customWidth="1"/>
    <col min="7" max="7" width="7.25390625" style="0" customWidth="1"/>
    <col min="8" max="8" width="5.75390625" style="0" customWidth="1"/>
    <col min="9" max="9" width="7.50390625" style="0" customWidth="1"/>
    <col min="10" max="10" width="7.25390625" style="0" customWidth="1"/>
    <col min="11" max="11" width="8.625" style="0" customWidth="1"/>
    <col min="12" max="12" width="8.125" style="0" customWidth="1"/>
    <col min="13" max="13" width="8.375" style="0" customWidth="1"/>
    <col min="14" max="14" width="7.50390625" style="0" customWidth="1"/>
    <col min="15" max="15" width="8.25390625" style="0" customWidth="1"/>
    <col min="16" max="16384" width="9.00390625" style="0" customWidth="1"/>
  </cols>
  <sheetData>
    <row r="1" spans="1:11" s="71" customFormat="1" ht="12.75" customHeight="1">
      <c r="A1" s="37"/>
      <c r="C1" s="72"/>
      <c r="D1" s="72"/>
      <c r="E1" s="73"/>
      <c r="F1" s="74"/>
      <c r="G1" s="74"/>
      <c r="H1" s="74"/>
      <c r="I1" s="74"/>
      <c r="J1" s="74"/>
      <c r="K1" s="74"/>
    </row>
    <row r="2" spans="1:15" s="71" customFormat="1" ht="14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s="71" customFormat="1" ht="12" customHeight="1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s="71" customFormat="1" ht="13.5" customHeight="1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ht="16.5" customHeight="1">
      <c r="A5" s="8" t="s">
        <v>411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66.75" customHeight="1">
      <c r="A6" s="9" t="s">
        <v>4</v>
      </c>
      <c r="B6" s="9" t="s">
        <v>5</v>
      </c>
      <c r="C6" s="9" t="s">
        <v>6</v>
      </c>
      <c r="D6" s="10" t="s">
        <v>7</v>
      </c>
      <c r="E6" s="11" t="s">
        <v>8</v>
      </c>
      <c r="F6" s="11" t="s">
        <v>153</v>
      </c>
      <c r="G6" s="11" t="s">
        <v>9</v>
      </c>
      <c r="H6" s="11"/>
      <c r="I6" s="11" t="s">
        <v>10</v>
      </c>
      <c r="J6" s="12" t="s">
        <v>11</v>
      </c>
      <c r="K6" s="12" t="s">
        <v>154</v>
      </c>
      <c r="L6" s="9" t="s">
        <v>13</v>
      </c>
      <c r="M6" s="9" t="s">
        <v>14</v>
      </c>
      <c r="N6" s="9" t="s">
        <v>15</v>
      </c>
      <c r="O6" s="13" t="s">
        <v>16</v>
      </c>
    </row>
    <row r="7" spans="1:15" ht="15" customHeight="1">
      <c r="A7" s="13"/>
      <c r="B7" s="14"/>
      <c r="C7" s="14"/>
      <c r="D7" s="14"/>
      <c r="E7" s="15"/>
      <c r="F7" s="15"/>
      <c r="G7" s="13"/>
      <c r="H7" s="13"/>
      <c r="I7" s="16" t="s">
        <v>17</v>
      </c>
      <c r="J7" s="17" t="s">
        <v>18</v>
      </c>
      <c r="K7" s="17"/>
      <c r="L7" s="16" t="s">
        <v>19</v>
      </c>
      <c r="M7" s="16" t="s">
        <v>20</v>
      </c>
      <c r="N7" s="16" t="s">
        <v>21</v>
      </c>
      <c r="O7" s="13"/>
    </row>
    <row r="8" spans="1:15" ht="36" customHeight="1">
      <c r="A8" s="18">
        <v>1</v>
      </c>
      <c r="B8" s="15" t="s">
        <v>412</v>
      </c>
      <c r="C8" s="15"/>
      <c r="D8" s="18"/>
      <c r="E8" s="18">
        <v>25</v>
      </c>
      <c r="F8" s="18" t="s">
        <v>413</v>
      </c>
      <c r="G8" s="18"/>
      <c r="H8" s="18"/>
      <c r="I8" s="18"/>
      <c r="J8" s="21"/>
      <c r="K8" s="21"/>
      <c r="L8" s="21"/>
      <c r="M8" s="22"/>
      <c r="N8" s="21"/>
      <c r="O8" s="13"/>
    </row>
    <row r="9" spans="1:15" ht="29.25" customHeight="1">
      <c r="A9" s="13"/>
      <c r="B9" s="14"/>
      <c r="C9" s="14"/>
      <c r="D9" s="14"/>
      <c r="E9" s="15"/>
      <c r="F9" s="15"/>
      <c r="G9" s="13"/>
      <c r="H9" s="13"/>
      <c r="I9" s="13"/>
      <c r="J9" s="150"/>
      <c r="K9" s="17" t="s">
        <v>216</v>
      </c>
      <c r="L9" s="151"/>
      <c r="M9" s="87"/>
      <c r="N9" s="151"/>
      <c r="O9" s="87"/>
    </row>
    <row r="10" spans="1:15" ht="12.75" customHeight="1">
      <c r="A10" s="85"/>
      <c r="B10" s="84"/>
      <c r="C10" s="84"/>
      <c r="D10" s="84"/>
      <c r="E10" s="25"/>
      <c r="F10" s="25"/>
      <c r="G10" s="85"/>
      <c r="H10" s="85"/>
      <c r="I10" s="85"/>
      <c r="J10" s="149"/>
      <c r="K10" s="149"/>
      <c r="L10" s="85"/>
      <c r="M10" s="85"/>
      <c r="N10" s="85"/>
      <c r="O10" s="85"/>
    </row>
    <row r="11" spans="1:15" ht="12.75" customHeight="1">
      <c r="A11" s="66" t="s">
        <v>414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</row>
    <row r="12" spans="1:15" s="23" customFormat="1" ht="22.5" customHeight="1">
      <c r="A12" s="65" t="s">
        <v>415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spans="1:15" ht="14.25" customHeight="1">
      <c r="A13" s="66" t="s">
        <v>416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</row>
    <row r="14" spans="1:15" ht="14.25" customHeight="1">
      <c r="A14" s="66" t="s">
        <v>172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</row>
    <row r="15" spans="1:15" ht="14.25" customHeight="1">
      <c r="A15" s="89" t="s">
        <v>42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</row>
  </sheetData>
  <sheetProtection selectLockedCells="1" selectUnlockedCells="1"/>
  <mergeCells count="9">
    <mergeCell ref="A2:O2"/>
    <mergeCell ref="A3:O3"/>
    <mergeCell ref="A4:O4"/>
    <mergeCell ref="A5:O5"/>
    <mergeCell ref="A11:O11"/>
    <mergeCell ref="A12:O12"/>
    <mergeCell ref="A13:O13"/>
    <mergeCell ref="A14:O14"/>
    <mergeCell ref="A15:O15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M9" sqref="M9"/>
    </sheetView>
  </sheetViews>
  <sheetFormatPr defaultColWidth="8.00390625" defaultRowHeight="12.75"/>
  <cols>
    <col min="1" max="1" width="3.75390625" style="0" customWidth="1"/>
    <col min="2" max="2" width="24.25390625" style="0" customWidth="1"/>
    <col min="3" max="3" width="9.625" style="0" customWidth="1"/>
    <col min="4" max="4" width="12.50390625" style="0" customWidth="1"/>
    <col min="5" max="5" width="7.375" style="0" customWidth="1"/>
    <col min="6" max="6" width="7.125" style="0" customWidth="1"/>
    <col min="7" max="7" width="4.00390625" style="0" customWidth="1"/>
    <col min="8" max="8" width="7.375" style="0" customWidth="1"/>
    <col min="9" max="9" width="10.50390625" style="0" customWidth="1"/>
    <col min="10" max="10" width="11.50390625" style="0" customWidth="1"/>
    <col min="11" max="11" width="8.625" style="0" customWidth="1"/>
    <col min="12" max="12" width="8.25390625" style="0" customWidth="1"/>
    <col min="13" max="13" width="8.50390625" style="0" customWidth="1"/>
    <col min="14" max="14" width="10.125" style="0" customWidth="1"/>
    <col min="15" max="16384" width="9.00390625" style="0" customWidth="1"/>
  </cols>
  <sheetData>
    <row r="1" spans="1:11" s="71" customFormat="1" ht="12.75" customHeight="1">
      <c r="A1" s="37"/>
      <c r="C1" s="72"/>
      <c r="D1" s="72"/>
      <c r="E1" s="73"/>
      <c r="F1" s="74"/>
      <c r="G1" s="74"/>
      <c r="H1" s="74"/>
      <c r="I1" s="74"/>
      <c r="J1" s="74"/>
      <c r="K1" s="74"/>
    </row>
    <row r="2" spans="1:14" s="71" customFormat="1" ht="14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5" s="71" customFormat="1" ht="12" customHeight="1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</row>
    <row r="4" spans="1:14" s="71" customFormat="1" ht="13.5" customHeight="1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4.25">
      <c r="A5" s="8" t="s">
        <v>417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83.25" customHeight="1">
      <c r="A6" s="9" t="s">
        <v>4</v>
      </c>
      <c r="B6" s="9" t="s">
        <v>5</v>
      </c>
      <c r="C6" s="9" t="s">
        <v>6</v>
      </c>
      <c r="D6" s="10" t="s">
        <v>418</v>
      </c>
      <c r="E6" s="11" t="s">
        <v>8</v>
      </c>
      <c r="F6" s="11" t="s">
        <v>9</v>
      </c>
      <c r="G6" s="11" t="s">
        <v>153</v>
      </c>
      <c r="H6" s="11" t="s">
        <v>10</v>
      </c>
      <c r="I6" s="27" t="s">
        <v>11</v>
      </c>
      <c r="J6" s="27" t="s">
        <v>12</v>
      </c>
      <c r="K6" s="9" t="s">
        <v>13</v>
      </c>
      <c r="L6" s="9" t="s">
        <v>14</v>
      </c>
      <c r="M6" s="9" t="s">
        <v>15</v>
      </c>
      <c r="N6" s="152" t="s">
        <v>16</v>
      </c>
    </row>
    <row r="7" spans="1:14" ht="14.25">
      <c r="A7" s="90"/>
      <c r="B7" s="14"/>
      <c r="C7" s="14"/>
      <c r="D7" s="14"/>
      <c r="E7" s="15"/>
      <c r="F7" s="13"/>
      <c r="G7" s="13"/>
      <c r="H7" s="16" t="s">
        <v>17</v>
      </c>
      <c r="I7" s="17" t="s">
        <v>18</v>
      </c>
      <c r="J7" s="17"/>
      <c r="K7" s="16" t="s">
        <v>19</v>
      </c>
      <c r="L7" s="16" t="s">
        <v>20</v>
      </c>
      <c r="M7" s="16" t="s">
        <v>21</v>
      </c>
      <c r="N7" s="13"/>
    </row>
    <row r="8" spans="1:14" ht="45.75" customHeight="1">
      <c r="A8" s="18" t="s">
        <v>22</v>
      </c>
      <c r="B8" s="15" t="s">
        <v>419</v>
      </c>
      <c r="C8" s="15"/>
      <c r="D8" s="18"/>
      <c r="E8" s="153">
        <v>1000</v>
      </c>
      <c r="F8" s="18"/>
      <c r="G8" s="18"/>
      <c r="H8" s="18"/>
      <c r="I8" s="21"/>
      <c r="J8" s="21"/>
      <c r="K8" s="21"/>
      <c r="L8" s="22"/>
      <c r="M8" s="79"/>
      <c r="N8" s="13"/>
    </row>
    <row r="9" spans="1:14" ht="24" customHeight="1">
      <c r="A9" s="85"/>
      <c r="B9" s="84"/>
      <c r="C9" s="84"/>
      <c r="D9" s="84"/>
      <c r="E9" s="25"/>
      <c r="F9" s="85"/>
      <c r="G9" s="85"/>
      <c r="H9" s="85"/>
      <c r="I9" s="23"/>
      <c r="J9" s="16" t="s">
        <v>216</v>
      </c>
      <c r="K9" s="86"/>
      <c r="L9" s="87"/>
      <c r="M9" s="86"/>
      <c r="N9" s="87"/>
    </row>
    <row r="10" spans="1:14" ht="16.5" customHeight="1">
      <c r="A10" s="84"/>
      <c r="B10" s="84"/>
      <c r="C10" s="84"/>
      <c r="D10" s="84"/>
      <c r="E10" s="25"/>
      <c r="F10" s="85"/>
      <c r="G10" s="85"/>
      <c r="H10" s="85"/>
      <c r="I10" s="149"/>
      <c r="J10" s="149"/>
      <c r="K10" s="85"/>
      <c r="L10" s="85"/>
      <c r="M10" s="85"/>
      <c r="N10" s="85"/>
    </row>
    <row r="11" spans="1:14" ht="14.25" customHeight="1">
      <c r="A11" s="66" t="s">
        <v>420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</row>
    <row r="12" spans="1:14" ht="14.25" customHeight="1">
      <c r="A12" s="98" t="s">
        <v>42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</sheetData>
  <sheetProtection selectLockedCells="1" selectUnlockedCells="1"/>
  <mergeCells count="6">
    <mergeCell ref="A2:N2"/>
    <mergeCell ref="A3:N3"/>
    <mergeCell ref="A4:N4"/>
    <mergeCell ref="A5:N5"/>
    <mergeCell ref="A11:N11"/>
    <mergeCell ref="A12:N12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00390625" defaultRowHeight="12.75"/>
  <cols>
    <col min="1" max="16384" width="11.50390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workbookViewId="0" topLeftCell="A37">
      <selection activeCell="J56" sqref="J56"/>
    </sheetView>
  </sheetViews>
  <sheetFormatPr defaultColWidth="8.00390625" defaultRowHeight="12.75"/>
  <cols>
    <col min="1" max="1" width="4.25390625" style="0" customWidth="1"/>
    <col min="2" max="2" width="29.25390625" style="0" customWidth="1"/>
    <col min="3" max="3" width="6.125" style="0" customWidth="1"/>
    <col min="4" max="4" width="10.625" style="0" customWidth="1"/>
    <col min="5" max="5" width="7.00390625" style="23" customWidth="1"/>
    <col min="6" max="6" width="5.625" style="23" customWidth="1"/>
    <col min="7" max="7" width="6.375" style="23" customWidth="1"/>
    <col min="8" max="8" width="7.25390625" style="23" customWidth="1"/>
    <col min="9" max="9" width="7.50390625" style="23" customWidth="1"/>
    <col min="10" max="10" width="10.50390625" style="35" customWidth="1"/>
    <col min="11" max="11" width="9.125" style="36" customWidth="1"/>
    <col min="12" max="12" width="10.375" style="23" customWidth="1"/>
    <col min="13" max="13" width="8.875" style="0" customWidth="1"/>
    <col min="14" max="16384" width="9.00390625" style="0" customWidth="1"/>
  </cols>
  <sheetData>
    <row r="1" spans="1:11" s="38" customFormat="1" ht="12.75">
      <c r="A1" s="37"/>
      <c r="I1" s="39"/>
      <c r="J1" s="40"/>
      <c r="K1" s="41"/>
    </row>
    <row r="2" spans="1:13" s="38" customFormat="1" ht="12.7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38" customFormat="1" ht="14.25" customHeight="1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s="38" customFormat="1" ht="12.75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s="38" customFormat="1" ht="12.75">
      <c r="A5" s="45" t="s">
        <v>43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s="48" customFormat="1" ht="77.25" customHeight="1">
      <c r="A6" s="9" t="s">
        <v>4</v>
      </c>
      <c r="B6" s="9" t="s">
        <v>5</v>
      </c>
      <c r="C6" s="9" t="s">
        <v>6</v>
      </c>
      <c r="D6" s="10" t="s">
        <v>7</v>
      </c>
      <c r="E6" s="11" t="s">
        <v>44</v>
      </c>
      <c r="F6" s="11" t="s">
        <v>9</v>
      </c>
      <c r="G6" s="11" t="s">
        <v>10</v>
      </c>
      <c r="H6" s="12" t="s">
        <v>11</v>
      </c>
      <c r="I6" s="12" t="s">
        <v>45</v>
      </c>
      <c r="J6" s="46" t="s">
        <v>13</v>
      </c>
      <c r="K6" s="47" t="s">
        <v>14</v>
      </c>
      <c r="L6" s="9" t="s">
        <v>15</v>
      </c>
      <c r="M6" s="9" t="s">
        <v>16</v>
      </c>
    </row>
    <row r="7" spans="1:13" s="48" customFormat="1" ht="12.75">
      <c r="A7" s="13"/>
      <c r="B7" s="14"/>
      <c r="C7" s="14"/>
      <c r="D7" s="14"/>
      <c r="E7" s="15"/>
      <c r="F7" s="13"/>
      <c r="G7" s="16" t="s">
        <v>17</v>
      </c>
      <c r="H7" s="17" t="s">
        <v>18</v>
      </c>
      <c r="I7" s="17"/>
      <c r="J7" s="49" t="s">
        <v>19</v>
      </c>
      <c r="K7" s="50" t="s">
        <v>20</v>
      </c>
      <c r="L7" s="16" t="s">
        <v>21</v>
      </c>
      <c r="M7" s="13"/>
    </row>
    <row r="8" spans="1:13" s="48" customFormat="1" ht="21" customHeight="1">
      <c r="A8" s="18" t="s">
        <v>22</v>
      </c>
      <c r="B8" s="15" t="s">
        <v>46</v>
      </c>
      <c r="C8" s="13"/>
      <c r="D8" s="9"/>
      <c r="E8" s="18">
        <v>500</v>
      </c>
      <c r="F8" s="18"/>
      <c r="G8" s="18"/>
      <c r="H8" s="21"/>
      <c r="I8" s="21"/>
      <c r="J8" s="51"/>
      <c r="K8" s="52"/>
      <c r="L8" s="21"/>
      <c r="M8" s="13"/>
    </row>
    <row r="9" spans="1:13" s="48" customFormat="1" ht="27" customHeight="1">
      <c r="A9" s="18" t="s">
        <v>24</v>
      </c>
      <c r="B9" s="15" t="s">
        <v>47</v>
      </c>
      <c r="C9" s="13"/>
      <c r="D9" s="9"/>
      <c r="E9" s="18">
        <v>100</v>
      </c>
      <c r="F9" s="18"/>
      <c r="G9" s="18"/>
      <c r="H9" s="21"/>
      <c r="I9" s="21"/>
      <c r="J9" s="51"/>
      <c r="K9" s="52"/>
      <c r="L9" s="21"/>
      <c r="M9" s="13"/>
    </row>
    <row r="10" spans="1:13" s="48" customFormat="1" ht="21" customHeight="1">
      <c r="A10" s="18" t="s">
        <v>26</v>
      </c>
      <c r="B10" s="15" t="s">
        <v>48</v>
      </c>
      <c r="C10" s="18"/>
      <c r="D10" s="9"/>
      <c r="E10" s="18">
        <v>180</v>
      </c>
      <c r="F10" s="18"/>
      <c r="G10" s="18"/>
      <c r="H10" s="21"/>
      <c r="I10" s="21"/>
      <c r="J10" s="51"/>
      <c r="K10" s="52"/>
      <c r="L10" s="21"/>
      <c r="M10" s="13"/>
    </row>
    <row r="11" spans="1:13" s="48" customFormat="1" ht="21.75" customHeight="1">
      <c r="A11" s="18" t="s">
        <v>28</v>
      </c>
      <c r="B11" s="15" t="s">
        <v>49</v>
      </c>
      <c r="C11" s="13"/>
      <c r="D11" s="9"/>
      <c r="E11" s="18">
        <v>320</v>
      </c>
      <c r="F11" s="18"/>
      <c r="G11" s="18"/>
      <c r="H11" s="21"/>
      <c r="I11" s="21"/>
      <c r="J11" s="51"/>
      <c r="K11" s="52"/>
      <c r="L11" s="21"/>
      <c r="M11" s="13"/>
    </row>
    <row r="12" spans="1:13" s="48" customFormat="1" ht="27.75" customHeight="1">
      <c r="A12" s="18" t="s">
        <v>30</v>
      </c>
      <c r="B12" s="15" t="s">
        <v>50</v>
      </c>
      <c r="C12" s="13"/>
      <c r="D12" s="9"/>
      <c r="E12" s="18">
        <v>1000</v>
      </c>
      <c r="F12" s="18"/>
      <c r="G12" s="18"/>
      <c r="H12" s="53"/>
      <c r="I12" s="21"/>
      <c r="J12" s="51"/>
      <c r="K12" s="52"/>
      <c r="L12" s="21"/>
      <c r="M12" s="13"/>
    </row>
    <row r="13" spans="1:13" s="48" customFormat="1" ht="23.25" customHeight="1">
      <c r="A13" s="18" t="s">
        <v>32</v>
      </c>
      <c r="B13" s="15" t="s">
        <v>51</v>
      </c>
      <c r="C13" s="13"/>
      <c r="D13" s="9"/>
      <c r="E13" s="18">
        <v>150</v>
      </c>
      <c r="F13" s="18"/>
      <c r="G13" s="18"/>
      <c r="H13" s="53"/>
      <c r="I13" s="21"/>
      <c r="J13" s="51"/>
      <c r="K13" s="52"/>
      <c r="L13" s="21"/>
      <c r="M13" s="13"/>
    </row>
    <row r="14" spans="1:13" s="48" customFormat="1" ht="21.75" customHeight="1">
      <c r="A14" s="18" t="s">
        <v>34</v>
      </c>
      <c r="B14" s="15" t="s">
        <v>52</v>
      </c>
      <c r="C14" s="18"/>
      <c r="D14" s="9"/>
      <c r="E14" s="18">
        <v>600</v>
      </c>
      <c r="F14" s="18"/>
      <c r="G14" s="18"/>
      <c r="H14" s="53"/>
      <c r="I14" s="21"/>
      <c r="J14" s="51"/>
      <c r="K14" s="52"/>
      <c r="L14" s="21"/>
      <c r="M14" s="13"/>
    </row>
    <row r="15" spans="1:13" s="48" customFormat="1" ht="20.25" customHeight="1">
      <c r="A15" s="18" t="s">
        <v>36</v>
      </c>
      <c r="B15" s="15" t="s">
        <v>53</v>
      </c>
      <c r="C15" s="18"/>
      <c r="D15" s="9"/>
      <c r="E15" s="18">
        <v>750</v>
      </c>
      <c r="F15" s="18"/>
      <c r="G15" s="18"/>
      <c r="H15" s="53"/>
      <c r="I15" s="21"/>
      <c r="J15" s="51"/>
      <c r="K15" s="52"/>
      <c r="L15" s="21"/>
      <c r="M15" s="13"/>
    </row>
    <row r="16" spans="1:13" s="48" customFormat="1" ht="20.25" customHeight="1">
      <c r="A16" s="18" t="s">
        <v>54</v>
      </c>
      <c r="B16" s="15" t="s">
        <v>55</v>
      </c>
      <c r="C16" s="13"/>
      <c r="D16" s="9"/>
      <c r="E16" s="18">
        <v>2800</v>
      </c>
      <c r="F16" s="18"/>
      <c r="G16" s="18"/>
      <c r="H16" s="53"/>
      <c r="I16" s="21"/>
      <c r="J16" s="51"/>
      <c r="K16" s="52"/>
      <c r="L16" s="21"/>
      <c r="M16" s="13"/>
    </row>
    <row r="17" spans="1:13" s="48" customFormat="1" ht="21" customHeight="1">
      <c r="A17" s="18" t="s">
        <v>56</v>
      </c>
      <c r="B17" s="15" t="s">
        <v>57</v>
      </c>
      <c r="C17" s="13"/>
      <c r="D17" s="9"/>
      <c r="E17" s="18">
        <v>80</v>
      </c>
      <c r="F17" s="18"/>
      <c r="G17" s="18"/>
      <c r="H17" s="53"/>
      <c r="I17" s="21"/>
      <c r="J17" s="51"/>
      <c r="K17" s="52"/>
      <c r="L17" s="21"/>
      <c r="M17" s="13"/>
    </row>
    <row r="18" spans="1:13" s="48" customFormat="1" ht="33" customHeight="1">
      <c r="A18" s="18" t="s">
        <v>58</v>
      </c>
      <c r="B18" s="15" t="s">
        <v>59</v>
      </c>
      <c r="C18" s="13"/>
      <c r="D18" s="9"/>
      <c r="E18" s="18">
        <v>120</v>
      </c>
      <c r="F18" s="18"/>
      <c r="G18" s="18"/>
      <c r="H18" s="53"/>
      <c r="I18" s="21"/>
      <c r="J18" s="51"/>
      <c r="K18" s="52"/>
      <c r="L18" s="21"/>
      <c r="M18" s="13"/>
    </row>
    <row r="19" spans="1:13" s="48" customFormat="1" ht="48.75" customHeight="1">
      <c r="A19" s="18" t="s">
        <v>60</v>
      </c>
      <c r="B19" s="15" t="s">
        <v>61</v>
      </c>
      <c r="C19" s="13"/>
      <c r="D19" s="9"/>
      <c r="E19" s="18">
        <v>600</v>
      </c>
      <c r="F19" s="18"/>
      <c r="G19" s="18"/>
      <c r="H19" s="53"/>
      <c r="I19" s="21"/>
      <c r="J19" s="51"/>
      <c r="K19" s="52"/>
      <c r="L19" s="21"/>
      <c r="M19" s="13"/>
    </row>
    <row r="20" spans="1:13" s="48" customFormat="1" ht="19.5" customHeight="1">
      <c r="A20" s="18" t="s">
        <v>62</v>
      </c>
      <c r="B20" s="15" t="s">
        <v>63</v>
      </c>
      <c r="C20" s="13"/>
      <c r="D20" s="9"/>
      <c r="E20" s="18">
        <v>100</v>
      </c>
      <c r="F20" s="18"/>
      <c r="G20" s="18"/>
      <c r="H20" s="53"/>
      <c r="I20" s="21"/>
      <c r="J20" s="51"/>
      <c r="K20" s="52"/>
      <c r="L20" s="21"/>
      <c r="M20" s="13"/>
    </row>
    <row r="21" spans="1:13" s="48" customFormat="1" ht="30.75" customHeight="1">
      <c r="A21" s="18" t="s">
        <v>64</v>
      </c>
      <c r="B21" s="15" t="s">
        <v>65</v>
      </c>
      <c r="C21" s="13"/>
      <c r="D21" s="9"/>
      <c r="E21" s="18">
        <v>400</v>
      </c>
      <c r="F21" s="18"/>
      <c r="G21" s="18"/>
      <c r="H21" s="53"/>
      <c r="I21" s="21"/>
      <c r="J21" s="51"/>
      <c r="K21" s="52"/>
      <c r="L21" s="21"/>
      <c r="M21" s="13"/>
    </row>
    <row r="22" spans="1:13" s="48" customFormat="1" ht="22.5" customHeight="1">
      <c r="A22" s="18" t="s">
        <v>66</v>
      </c>
      <c r="B22" s="15" t="s">
        <v>67</v>
      </c>
      <c r="C22" s="13"/>
      <c r="D22" s="9"/>
      <c r="E22" s="18">
        <v>100</v>
      </c>
      <c r="F22" s="18"/>
      <c r="G22" s="18"/>
      <c r="H22" s="53"/>
      <c r="I22" s="21"/>
      <c r="J22" s="51"/>
      <c r="K22" s="52"/>
      <c r="L22" s="21"/>
      <c r="M22" s="13"/>
    </row>
    <row r="23" spans="1:13" s="48" customFormat="1" ht="34.5" customHeight="1">
      <c r="A23" s="18" t="s">
        <v>68</v>
      </c>
      <c r="B23" s="15" t="s">
        <v>69</v>
      </c>
      <c r="C23" s="13"/>
      <c r="D23" s="9"/>
      <c r="E23" s="18">
        <v>350</v>
      </c>
      <c r="F23" s="18"/>
      <c r="G23" s="18"/>
      <c r="H23" s="53"/>
      <c r="I23" s="21"/>
      <c r="J23" s="51"/>
      <c r="K23" s="52"/>
      <c r="L23" s="21"/>
      <c r="M23" s="13"/>
    </row>
    <row r="24" spans="1:13" s="48" customFormat="1" ht="24.75" customHeight="1">
      <c r="A24" s="18" t="s">
        <v>70</v>
      </c>
      <c r="B24" s="15" t="s">
        <v>71</v>
      </c>
      <c r="C24" s="13"/>
      <c r="D24" s="9"/>
      <c r="E24" s="18">
        <v>300</v>
      </c>
      <c r="F24" s="18"/>
      <c r="G24" s="18"/>
      <c r="H24" s="53"/>
      <c r="I24" s="21"/>
      <c r="J24" s="51"/>
      <c r="K24" s="52"/>
      <c r="L24" s="21"/>
      <c r="M24" s="13"/>
    </row>
    <row r="25" spans="1:13" s="54" customFormat="1" ht="21.75" customHeight="1">
      <c r="A25" s="18" t="s">
        <v>72</v>
      </c>
      <c r="B25" s="15" t="s">
        <v>73</v>
      </c>
      <c r="C25" s="13"/>
      <c r="D25" s="9"/>
      <c r="E25" s="18">
        <v>50</v>
      </c>
      <c r="F25" s="18"/>
      <c r="G25" s="18"/>
      <c r="H25" s="53"/>
      <c r="I25" s="21"/>
      <c r="J25" s="51"/>
      <c r="K25" s="52"/>
      <c r="L25" s="21"/>
      <c r="M25" s="13"/>
    </row>
    <row r="26" spans="1:13" s="48" customFormat="1" ht="24.75" customHeight="1">
      <c r="A26" s="18" t="s">
        <v>74</v>
      </c>
      <c r="B26" s="15" t="s">
        <v>75</v>
      </c>
      <c r="C26" s="13"/>
      <c r="D26" s="9"/>
      <c r="E26" s="18">
        <v>100</v>
      </c>
      <c r="F26" s="18"/>
      <c r="G26" s="18"/>
      <c r="H26" s="53"/>
      <c r="I26" s="21"/>
      <c r="J26" s="51"/>
      <c r="K26" s="52"/>
      <c r="L26" s="21"/>
      <c r="M26" s="13"/>
    </row>
    <row r="27" spans="1:13" s="48" customFormat="1" ht="24.75" customHeight="1">
      <c r="A27" s="18" t="s">
        <v>76</v>
      </c>
      <c r="B27" s="15" t="s">
        <v>77</v>
      </c>
      <c r="C27" s="13"/>
      <c r="D27" s="9"/>
      <c r="E27" s="18">
        <v>450</v>
      </c>
      <c r="F27" s="18"/>
      <c r="G27" s="18"/>
      <c r="H27" s="53"/>
      <c r="I27" s="21"/>
      <c r="J27" s="51"/>
      <c r="K27" s="52"/>
      <c r="L27" s="21"/>
      <c r="M27" s="13"/>
    </row>
    <row r="28" spans="1:13" s="48" customFormat="1" ht="21.75" customHeight="1">
      <c r="A28" s="18" t="s">
        <v>78</v>
      </c>
      <c r="B28" s="15" t="s">
        <v>79</v>
      </c>
      <c r="C28" s="13"/>
      <c r="D28" s="9"/>
      <c r="E28" s="18">
        <v>60</v>
      </c>
      <c r="F28" s="18"/>
      <c r="G28" s="18"/>
      <c r="H28" s="53"/>
      <c r="I28" s="21"/>
      <c r="J28" s="51"/>
      <c r="K28" s="52"/>
      <c r="L28" s="21"/>
      <c r="M28" s="13"/>
    </row>
    <row r="29" spans="1:13" s="48" customFormat="1" ht="37.5" customHeight="1">
      <c r="A29" s="18" t="s">
        <v>80</v>
      </c>
      <c r="B29" s="15" t="s">
        <v>81</v>
      </c>
      <c r="C29" s="13"/>
      <c r="D29" s="9"/>
      <c r="E29" s="18">
        <v>250</v>
      </c>
      <c r="F29" s="18"/>
      <c r="G29" s="18"/>
      <c r="H29" s="53"/>
      <c r="I29" s="21"/>
      <c r="J29" s="51"/>
      <c r="K29" s="52"/>
      <c r="L29" s="21"/>
      <c r="M29" s="13"/>
    </row>
    <row r="30" spans="1:13" s="48" customFormat="1" ht="40.5" customHeight="1">
      <c r="A30" s="18" t="s">
        <v>82</v>
      </c>
      <c r="B30" s="15" t="s">
        <v>83</v>
      </c>
      <c r="C30" s="13"/>
      <c r="D30" s="9"/>
      <c r="E30" s="18">
        <v>250</v>
      </c>
      <c r="F30" s="18"/>
      <c r="G30" s="18"/>
      <c r="H30" s="53"/>
      <c r="I30" s="21"/>
      <c r="J30" s="51"/>
      <c r="K30" s="52"/>
      <c r="L30" s="21"/>
      <c r="M30" s="13"/>
    </row>
    <row r="31" spans="1:13" s="48" customFormat="1" ht="40.5" customHeight="1">
      <c r="A31" s="18" t="s">
        <v>84</v>
      </c>
      <c r="B31" s="15" t="s">
        <v>85</v>
      </c>
      <c r="C31" s="13"/>
      <c r="D31" s="9"/>
      <c r="E31" s="18">
        <v>700</v>
      </c>
      <c r="F31" s="18"/>
      <c r="G31" s="18"/>
      <c r="H31" s="53"/>
      <c r="I31" s="21"/>
      <c r="J31" s="51"/>
      <c r="K31" s="52"/>
      <c r="L31" s="21"/>
      <c r="M31" s="13"/>
    </row>
    <row r="32" spans="1:13" s="48" customFormat="1" ht="45.75" customHeight="1">
      <c r="A32" s="18" t="s">
        <v>86</v>
      </c>
      <c r="B32" s="15" t="s">
        <v>87</v>
      </c>
      <c r="C32" s="13"/>
      <c r="D32" s="9"/>
      <c r="E32" s="18">
        <v>1000</v>
      </c>
      <c r="F32" s="18"/>
      <c r="G32" s="18"/>
      <c r="H32" s="53"/>
      <c r="I32" s="21"/>
      <c r="J32" s="51"/>
      <c r="K32" s="52"/>
      <c r="L32" s="21"/>
      <c r="M32" s="13"/>
    </row>
    <row r="33" spans="1:13" s="48" customFormat="1" ht="40.5" customHeight="1">
      <c r="A33" s="18" t="s">
        <v>88</v>
      </c>
      <c r="B33" s="15" t="s">
        <v>89</v>
      </c>
      <c r="C33" s="13"/>
      <c r="D33" s="9"/>
      <c r="E33" s="18">
        <v>150</v>
      </c>
      <c r="F33" s="18"/>
      <c r="G33" s="18"/>
      <c r="H33" s="53"/>
      <c r="I33" s="21"/>
      <c r="J33" s="51"/>
      <c r="K33" s="52"/>
      <c r="L33" s="21"/>
      <c r="M33" s="13"/>
    </row>
    <row r="34" spans="1:13" s="48" customFormat="1" ht="40.5" customHeight="1">
      <c r="A34" s="18" t="s">
        <v>90</v>
      </c>
      <c r="B34" s="15" t="s">
        <v>91</v>
      </c>
      <c r="C34" s="13"/>
      <c r="D34" s="9"/>
      <c r="E34" s="13">
        <v>400</v>
      </c>
      <c r="F34" s="18"/>
      <c r="G34" s="18"/>
      <c r="H34" s="53"/>
      <c r="I34" s="21"/>
      <c r="J34" s="51"/>
      <c r="K34" s="52"/>
      <c r="L34" s="21"/>
      <c r="M34" s="13"/>
    </row>
    <row r="35" spans="1:13" s="48" customFormat="1" ht="40.5" customHeight="1">
      <c r="A35" s="18" t="s">
        <v>92</v>
      </c>
      <c r="B35" s="15" t="s">
        <v>93</v>
      </c>
      <c r="C35" s="13"/>
      <c r="D35" s="9"/>
      <c r="E35" s="18">
        <v>120</v>
      </c>
      <c r="F35" s="18"/>
      <c r="G35" s="18"/>
      <c r="H35" s="53"/>
      <c r="I35" s="21"/>
      <c r="J35" s="51"/>
      <c r="K35" s="52"/>
      <c r="L35" s="21"/>
      <c r="M35" s="13"/>
    </row>
    <row r="36" spans="1:13" s="48" customFormat="1" ht="21" customHeight="1">
      <c r="A36" s="18" t="s">
        <v>94</v>
      </c>
      <c r="B36" s="15" t="s">
        <v>95</v>
      </c>
      <c r="C36" s="13"/>
      <c r="D36" s="9"/>
      <c r="E36" s="18">
        <v>180</v>
      </c>
      <c r="F36" s="18"/>
      <c r="G36" s="18"/>
      <c r="H36" s="53"/>
      <c r="I36" s="21"/>
      <c r="J36" s="51"/>
      <c r="K36" s="52"/>
      <c r="L36" s="21"/>
      <c r="M36" s="13"/>
    </row>
    <row r="37" spans="1:13" s="48" customFormat="1" ht="21" customHeight="1">
      <c r="A37" s="18" t="s">
        <v>96</v>
      </c>
      <c r="B37" s="15" t="s">
        <v>97</v>
      </c>
      <c r="C37" s="15"/>
      <c r="D37" s="9"/>
      <c r="E37" s="18">
        <v>4</v>
      </c>
      <c r="F37" s="18"/>
      <c r="G37" s="18"/>
      <c r="H37" s="55"/>
      <c r="I37" s="21"/>
      <c r="J37" s="51"/>
      <c r="K37" s="52"/>
      <c r="L37" s="21"/>
      <c r="M37" s="13"/>
    </row>
    <row r="38" spans="1:13" s="48" customFormat="1" ht="21" customHeight="1">
      <c r="A38" s="18" t="s">
        <v>98</v>
      </c>
      <c r="B38" s="15" t="s">
        <v>99</v>
      </c>
      <c r="C38" s="15"/>
      <c r="D38" s="9"/>
      <c r="E38" s="18">
        <v>4</v>
      </c>
      <c r="F38" s="18"/>
      <c r="G38" s="18"/>
      <c r="H38" s="55"/>
      <c r="I38" s="21"/>
      <c r="J38" s="51"/>
      <c r="K38" s="52"/>
      <c r="L38" s="21"/>
      <c r="M38" s="13"/>
    </row>
    <row r="39" spans="1:13" s="48" customFormat="1" ht="21" customHeight="1">
      <c r="A39" s="18" t="s">
        <v>100</v>
      </c>
      <c r="B39" s="15" t="s">
        <v>101</v>
      </c>
      <c r="C39" s="14"/>
      <c r="D39" s="9"/>
      <c r="E39" s="18">
        <v>6</v>
      </c>
      <c r="F39" s="18"/>
      <c r="G39" s="13"/>
      <c r="H39" s="56"/>
      <c r="I39" s="21"/>
      <c r="J39" s="51"/>
      <c r="K39" s="52"/>
      <c r="L39" s="21"/>
      <c r="M39" s="13"/>
    </row>
    <row r="40" spans="1:13" s="48" customFormat="1" ht="21" customHeight="1">
      <c r="A40" s="18" t="s">
        <v>102</v>
      </c>
      <c r="B40" s="15" t="s">
        <v>103</v>
      </c>
      <c r="C40" s="14"/>
      <c r="D40" s="9"/>
      <c r="E40" s="18">
        <v>48</v>
      </c>
      <c r="F40" s="18"/>
      <c r="G40" s="13"/>
      <c r="H40" s="56"/>
      <c r="I40" s="21"/>
      <c r="J40" s="51"/>
      <c r="K40" s="52"/>
      <c r="L40" s="21"/>
      <c r="M40" s="13"/>
    </row>
    <row r="41" spans="1:13" s="48" customFormat="1" ht="21" customHeight="1">
      <c r="A41" s="18" t="s">
        <v>104</v>
      </c>
      <c r="B41" s="15" t="s">
        <v>105</v>
      </c>
      <c r="C41" s="14"/>
      <c r="D41" s="9"/>
      <c r="E41" s="18">
        <v>30</v>
      </c>
      <c r="F41" s="18"/>
      <c r="G41" s="13"/>
      <c r="H41" s="56"/>
      <c r="I41" s="21"/>
      <c r="J41" s="51"/>
      <c r="K41" s="52"/>
      <c r="L41" s="21"/>
      <c r="M41" s="13"/>
    </row>
    <row r="42" spans="1:13" s="48" customFormat="1" ht="21" customHeight="1">
      <c r="A42" s="18" t="s">
        <v>106</v>
      </c>
      <c r="B42" s="15" t="s">
        <v>107</v>
      </c>
      <c r="C42" s="14"/>
      <c r="D42" s="9"/>
      <c r="E42" s="18">
        <v>30</v>
      </c>
      <c r="F42" s="18"/>
      <c r="G42" s="13"/>
      <c r="H42" s="56"/>
      <c r="I42" s="21"/>
      <c r="J42" s="51"/>
      <c r="K42" s="52"/>
      <c r="L42" s="21"/>
      <c r="M42" s="13"/>
    </row>
    <row r="43" spans="1:13" s="48" customFormat="1" ht="21" customHeight="1">
      <c r="A43" s="18" t="s">
        <v>108</v>
      </c>
      <c r="B43" s="15" t="s">
        <v>109</v>
      </c>
      <c r="C43" s="14"/>
      <c r="D43" s="9"/>
      <c r="E43" s="18">
        <v>6</v>
      </c>
      <c r="F43" s="18"/>
      <c r="G43" s="13"/>
      <c r="H43" s="56"/>
      <c r="I43" s="21"/>
      <c r="J43" s="51"/>
      <c r="K43" s="52"/>
      <c r="L43" s="21"/>
      <c r="M43" s="13"/>
    </row>
    <row r="44" spans="1:13" s="48" customFormat="1" ht="21" customHeight="1">
      <c r="A44" s="18" t="s">
        <v>110</v>
      </c>
      <c r="B44" s="15" t="s">
        <v>111</v>
      </c>
      <c r="C44" s="14"/>
      <c r="D44" s="9"/>
      <c r="E44" s="18">
        <v>6</v>
      </c>
      <c r="F44" s="18"/>
      <c r="G44" s="13"/>
      <c r="H44" s="56"/>
      <c r="I44" s="21"/>
      <c r="J44" s="51"/>
      <c r="K44" s="52"/>
      <c r="L44" s="21"/>
      <c r="M44" s="13"/>
    </row>
    <row r="45" spans="1:13" s="48" customFormat="1" ht="21" customHeight="1">
      <c r="A45" s="18" t="s">
        <v>112</v>
      </c>
      <c r="B45" s="15" t="s">
        <v>113</v>
      </c>
      <c r="C45" s="14"/>
      <c r="D45" s="9"/>
      <c r="E45" s="18">
        <v>8</v>
      </c>
      <c r="F45" s="18"/>
      <c r="G45" s="13"/>
      <c r="H45" s="56"/>
      <c r="I45" s="21"/>
      <c r="J45" s="51"/>
      <c r="K45" s="52"/>
      <c r="L45" s="21"/>
      <c r="M45" s="13"/>
    </row>
    <row r="46" spans="1:13" s="48" customFormat="1" ht="21" customHeight="1">
      <c r="A46" s="18" t="s">
        <v>114</v>
      </c>
      <c r="B46" s="15" t="s">
        <v>115</v>
      </c>
      <c r="C46" s="14"/>
      <c r="D46" s="9"/>
      <c r="E46" s="18">
        <v>4</v>
      </c>
      <c r="F46" s="18"/>
      <c r="G46" s="13"/>
      <c r="H46" s="56"/>
      <c r="I46" s="21"/>
      <c r="J46" s="51"/>
      <c r="K46" s="52"/>
      <c r="L46" s="21"/>
      <c r="M46" s="13"/>
    </row>
    <row r="47" spans="1:13" s="48" customFormat="1" ht="21" customHeight="1">
      <c r="A47" s="18" t="s">
        <v>116</v>
      </c>
      <c r="B47" s="15" t="s">
        <v>117</v>
      </c>
      <c r="C47" s="14"/>
      <c r="D47" s="9"/>
      <c r="E47" s="18">
        <v>20</v>
      </c>
      <c r="F47" s="18"/>
      <c r="G47" s="13"/>
      <c r="H47" s="56"/>
      <c r="I47" s="21"/>
      <c r="J47" s="51"/>
      <c r="K47" s="52"/>
      <c r="L47" s="21"/>
      <c r="M47" s="13"/>
    </row>
    <row r="48" spans="1:13" s="48" customFormat="1" ht="25.5" customHeight="1">
      <c r="A48" s="18" t="s">
        <v>118</v>
      </c>
      <c r="B48" s="15" t="s">
        <v>119</v>
      </c>
      <c r="C48" s="14"/>
      <c r="D48" s="9"/>
      <c r="E48" s="18">
        <v>4</v>
      </c>
      <c r="F48" s="18"/>
      <c r="G48" s="13"/>
      <c r="H48" s="56"/>
      <c r="I48" s="21"/>
      <c r="J48" s="51"/>
      <c r="K48" s="52"/>
      <c r="L48" s="21"/>
      <c r="M48" s="13"/>
    </row>
    <row r="49" spans="1:13" s="48" customFormat="1" ht="21" customHeight="1">
      <c r="A49" s="18" t="s">
        <v>120</v>
      </c>
      <c r="B49" s="15" t="s">
        <v>121</v>
      </c>
      <c r="C49" s="14"/>
      <c r="D49" s="9"/>
      <c r="E49" s="18">
        <v>40</v>
      </c>
      <c r="F49" s="18"/>
      <c r="G49" s="13"/>
      <c r="H49" s="56"/>
      <c r="I49" s="21"/>
      <c r="J49" s="51"/>
      <c r="K49" s="52"/>
      <c r="L49" s="21"/>
      <c r="M49" s="13"/>
    </row>
    <row r="50" spans="1:13" s="48" customFormat="1" ht="21" customHeight="1">
      <c r="A50" s="18" t="s">
        <v>122</v>
      </c>
      <c r="B50" s="15" t="s">
        <v>123</v>
      </c>
      <c r="C50" s="14"/>
      <c r="D50" s="9"/>
      <c r="E50" s="18">
        <v>100</v>
      </c>
      <c r="F50" s="18"/>
      <c r="G50" s="13"/>
      <c r="H50" s="56"/>
      <c r="I50" s="21"/>
      <c r="J50" s="51"/>
      <c r="K50" s="52"/>
      <c r="L50" s="21"/>
      <c r="M50" s="13"/>
    </row>
    <row r="51" spans="1:13" s="48" customFormat="1" ht="21" customHeight="1">
      <c r="A51" s="18" t="s">
        <v>124</v>
      </c>
      <c r="B51" s="15" t="s">
        <v>125</v>
      </c>
      <c r="C51" s="14"/>
      <c r="D51" s="9"/>
      <c r="E51" s="18">
        <v>12</v>
      </c>
      <c r="F51" s="18"/>
      <c r="G51" s="13"/>
      <c r="H51" s="56"/>
      <c r="I51" s="21"/>
      <c r="J51" s="51"/>
      <c r="K51" s="52"/>
      <c r="L51" s="21"/>
      <c r="M51" s="13"/>
    </row>
    <row r="52" spans="1:13" s="48" customFormat="1" ht="21" customHeight="1">
      <c r="A52" s="18" t="s">
        <v>126</v>
      </c>
      <c r="B52" s="15" t="s">
        <v>127</v>
      </c>
      <c r="C52" s="14"/>
      <c r="D52" s="9"/>
      <c r="E52" s="18">
        <v>1500</v>
      </c>
      <c r="F52" s="18"/>
      <c r="G52" s="13"/>
      <c r="H52" s="56"/>
      <c r="I52" s="21"/>
      <c r="J52" s="51"/>
      <c r="K52" s="52"/>
      <c r="L52" s="21"/>
      <c r="M52" s="13"/>
    </row>
    <row r="53" spans="1:13" s="48" customFormat="1" ht="21" customHeight="1">
      <c r="A53" s="18" t="s">
        <v>128</v>
      </c>
      <c r="B53" s="15" t="s">
        <v>129</v>
      </c>
      <c r="C53" s="14"/>
      <c r="D53" s="9"/>
      <c r="E53" s="18">
        <v>1500</v>
      </c>
      <c r="F53" s="18"/>
      <c r="G53" s="13"/>
      <c r="H53" s="56"/>
      <c r="I53" s="21"/>
      <c r="J53" s="51"/>
      <c r="K53" s="52"/>
      <c r="L53" s="21"/>
      <c r="M53" s="13"/>
    </row>
    <row r="54" spans="1:13" s="48" customFormat="1" ht="21" customHeight="1">
      <c r="A54" s="18" t="s">
        <v>130</v>
      </c>
      <c r="B54" s="15" t="s">
        <v>131</v>
      </c>
      <c r="C54" s="14"/>
      <c r="D54" s="9"/>
      <c r="E54" s="18">
        <v>700</v>
      </c>
      <c r="F54" s="18"/>
      <c r="G54" s="13"/>
      <c r="H54" s="56"/>
      <c r="I54" s="21"/>
      <c r="J54" s="51"/>
      <c r="K54" s="52"/>
      <c r="L54" s="21"/>
      <c r="M54" s="13"/>
    </row>
    <row r="55" spans="1:13" s="48" customFormat="1" ht="21" customHeight="1">
      <c r="A55" s="18" t="s">
        <v>132</v>
      </c>
      <c r="B55" s="15" t="s">
        <v>133</v>
      </c>
      <c r="C55" s="14"/>
      <c r="D55" s="9"/>
      <c r="E55" s="18">
        <v>4</v>
      </c>
      <c r="F55" s="18"/>
      <c r="G55" s="13"/>
      <c r="H55" s="56"/>
      <c r="I55" s="21"/>
      <c r="J55" s="51"/>
      <c r="K55" s="52"/>
      <c r="L55" s="21"/>
      <c r="M55" s="13"/>
    </row>
    <row r="56" spans="1:13" s="48" customFormat="1" ht="21" customHeight="1">
      <c r="A56" s="57"/>
      <c r="B56" s="58"/>
      <c r="C56" s="59"/>
      <c r="D56" s="59"/>
      <c r="E56" s="60"/>
      <c r="F56" s="57"/>
      <c r="G56" s="57"/>
      <c r="H56" s="61" t="s">
        <v>38</v>
      </c>
      <c r="I56" s="61"/>
      <c r="J56" s="62"/>
      <c r="K56" s="63"/>
      <c r="L56" s="64">
        <f>SUM(L8:L55)</f>
        <v>0</v>
      </c>
      <c r="M56" s="28"/>
    </row>
    <row r="57" spans="1:13" s="48" customFormat="1" ht="21" customHeight="1">
      <c r="A57" s="65" t="s">
        <v>134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</row>
    <row r="58" spans="1:13" s="48" customFormat="1" ht="9.75" customHeight="1">
      <c r="A58" s="66" t="s">
        <v>135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</row>
    <row r="59" spans="1:13" s="48" customFormat="1" ht="9.75" customHeight="1">
      <c r="A59" s="66" t="s">
        <v>136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</row>
    <row r="60" spans="1:13" s="48" customFormat="1" ht="12.75" customHeight="1">
      <c r="A60" s="66" t="s">
        <v>137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</row>
    <row r="61" spans="1:13" s="48" customFormat="1" ht="13.5" customHeight="1">
      <c r="A61" s="66" t="s">
        <v>138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</row>
    <row r="62" spans="1:13" s="48" customFormat="1" ht="11.25" customHeight="1">
      <c r="A62" s="67" t="s">
        <v>139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</row>
    <row r="63" spans="1:13" s="48" customFormat="1" ht="11.25" customHeight="1">
      <c r="A63" s="66" t="s">
        <v>140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</row>
    <row r="64" spans="1:13" s="48" customFormat="1" ht="10.5" customHeight="1">
      <c r="A64" s="66" t="s">
        <v>141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</row>
    <row r="65" spans="1:13" s="6" customFormat="1" ht="18" customHeight="1">
      <c r="A65" s="65" t="s">
        <v>142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</row>
    <row r="66" spans="1:13" ht="12.75" customHeight="1">
      <c r="A66" s="66" t="s">
        <v>143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</row>
    <row r="67" spans="1:13" ht="14.25">
      <c r="A67" s="68" t="s">
        <v>144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1:13" ht="12.75" customHeight="1">
      <c r="A68" s="66" t="s">
        <v>145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</row>
    <row r="69" spans="1:13" ht="14.25">
      <c r="A69" s="66" t="s">
        <v>146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</row>
    <row r="70" spans="1:13" ht="11.25" customHeight="1">
      <c r="A70" s="66" t="s">
        <v>147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</row>
    <row r="71" spans="1:13" ht="14.25">
      <c r="A71" s="48" t="s">
        <v>148</v>
      </c>
      <c r="C71" s="66"/>
      <c r="D71" s="66"/>
      <c r="E71" s="66"/>
      <c r="F71" s="66"/>
      <c r="G71" s="66"/>
      <c r="H71" s="66"/>
      <c r="I71" s="66"/>
      <c r="J71" s="69"/>
      <c r="K71" s="70"/>
      <c r="L71" s="66"/>
      <c r="M71" s="66"/>
    </row>
    <row r="72" spans="1:13" ht="33" customHeight="1">
      <c r="A72" s="65" t="s">
        <v>149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</row>
    <row r="73" spans="1:13" ht="20.25" customHeight="1">
      <c r="A73" s="66" t="s">
        <v>150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</row>
    <row r="86" ht="76.5" customHeight="1"/>
    <row r="88" ht="29.25" customHeight="1"/>
    <row r="89" ht="36" customHeight="1"/>
    <row r="90" ht="34.5" customHeight="1"/>
    <row r="91" ht="34.5" customHeight="1"/>
    <row r="92" ht="34.5" customHeight="1"/>
    <row r="93" ht="34.5" customHeight="1"/>
    <row r="94" ht="30.75" customHeight="1"/>
    <row r="95" ht="34.5" customHeight="1"/>
    <row r="96" ht="34.5" customHeight="1"/>
    <row r="97" ht="23.25" customHeight="1"/>
    <row r="98" ht="34.5" customHeight="1"/>
    <row r="99" ht="41.25" customHeight="1"/>
    <row r="100" ht="59.25" customHeight="1"/>
    <row r="101" ht="34.5" customHeight="1"/>
    <row r="102" ht="47.25" customHeight="1"/>
    <row r="103" ht="34.5" customHeight="1"/>
    <row r="104" ht="30" customHeight="1"/>
    <row r="105" ht="36.75" customHeight="1"/>
    <row r="106" ht="34.5" customHeight="1"/>
    <row r="107" ht="61.5" customHeight="1"/>
    <row r="108" ht="64.5" customHeight="1"/>
    <row r="109" ht="32.25" customHeight="1"/>
    <row r="110" ht="32.25" customHeight="1"/>
    <row r="111" ht="22.5" customHeight="1"/>
    <row r="112" ht="18" customHeight="1"/>
    <row r="113" ht="12.75" customHeight="1"/>
  </sheetData>
  <sheetProtection selectLockedCells="1" selectUnlockedCells="1"/>
  <mergeCells count="20">
    <mergeCell ref="A2:M2"/>
    <mergeCell ref="A3:M3"/>
    <mergeCell ref="A4:M4"/>
    <mergeCell ref="A5:M5"/>
    <mergeCell ref="A57:M57"/>
    <mergeCell ref="A58:M58"/>
    <mergeCell ref="A59:M59"/>
    <mergeCell ref="A60:M60"/>
    <mergeCell ref="A61:M61"/>
    <mergeCell ref="A62:M62"/>
    <mergeCell ref="A63:M63"/>
    <mergeCell ref="A64:M64"/>
    <mergeCell ref="A65:M65"/>
    <mergeCell ref="A66:M66"/>
    <mergeCell ref="A67:M67"/>
    <mergeCell ref="A68:M68"/>
    <mergeCell ref="A69:M69"/>
    <mergeCell ref="A70:M70"/>
    <mergeCell ref="A72:M72"/>
    <mergeCell ref="A73:M73"/>
  </mergeCells>
  <printOptions/>
  <pageMargins left="0.39375" right="0.39375" top="0.19652777777777777" bottom="0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A9" sqref="A9"/>
    </sheetView>
  </sheetViews>
  <sheetFormatPr defaultColWidth="8.00390625" defaultRowHeight="12.75"/>
  <cols>
    <col min="1" max="1" width="4.375" style="0" customWidth="1"/>
    <col min="2" max="2" width="28.625" style="0" customWidth="1"/>
    <col min="3" max="3" width="7.50390625" style="0" customWidth="1"/>
    <col min="4" max="4" width="9.50390625" style="0" customWidth="1"/>
    <col min="5" max="5" width="6.875" style="0" customWidth="1"/>
    <col min="6" max="6" width="6.25390625" style="0" customWidth="1"/>
    <col min="7" max="7" width="6.625" style="0" customWidth="1"/>
    <col min="8" max="8" width="6.75390625" style="0" customWidth="1"/>
    <col min="9" max="9" width="9.25390625" style="0" customWidth="1"/>
    <col min="10" max="10" width="8.00390625" style="0" customWidth="1"/>
    <col min="11" max="11" width="9.00390625" style="0" customWidth="1"/>
    <col min="12" max="12" width="7.75390625" style="0" customWidth="1"/>
    <col min="13" max="13" width="9.25390625" style="0" customWidth="1"/>
    <col min="14" max="14" width="9.125" style="0" customWidth="1"/>
    <col min="15" max="16384" width="9.00390625" style="0" customWidth="1"/>
  </cols>
  <sheetData>
    <row r="1" spans="1:12" s="71" customFormat="1" ht="14.25">
      <c r="A1" s="37"/>
      <c r="C1" s="72"/>
      <c r="D1" s="72"/>
      <c r="E1" s="73"/>
      <c r="F1" s="74"/>
      <c r="G1" s="74"/>
      <c r="H1" s="75"/>
      <c r="I1" s="74"/>
      <c r="J1" s="74"/>
      <c r="K1" s="74"/>
      <c r="L1" s="74"/>
    </row>
    <row r="2" spans="1:14" s="71" customFormat="1" ht="14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5" s="71" customFormat="1" ht="14.25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</row>
    <row r="4" spans="1:14" s="71" customFormat="1" ht="14.25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4.25">
      <c r="A5" s="8" t="s">
        <v>151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48" customFormat="1" ht="63.75" customHeight="1">
      <c r="A6" s="9" t="s">
        <v>4</v>
      </c>
      <c r="B6" s="9" t="s">
        <v>5</v>
      </c>
      <c r="C6" s="9" t="s">
        <v>152</v>
      </c>
      <c r="D6" s="10" t="s">
        <v>7</v>
      </c>
      <c r="E6" s="11" t="s">
        <v>8</v>
      </c>
      <c r="F6" s="11" t="s">
        <v>153</v>
      </c>
      <c r="G6" s="11" t="s">
        <v>9</v>
      </c>
      <c r="H6" s="11" t="s">
        <v>10</v>
      </c>
      <c r="I6" s="11" t="s">
        <v>11</v>
      </c>
      <c r="J6" s="11" t="s">
        <v>154</v>
      </c>
      <c r="K6" s="9" t="s">
        <v>13</v>
      </c>
      <c r="L6" s="9" t="s">
        <v>14</v>
      </c>
      <c r="M6" s="9" t="s">
        <v>15</v>
      </c>
      <c r="N6" s="16" t="s">
        <v>16</v>
      </c>
    </row>
    <row r="7" spans="1:14" s="48" customFormat="1" ht="13.5" customHeight="1">
      <c r="A7" s="13"/>
      <c r="B7" s="14"/>
      <c r="C7" s="14"/>
      <c r="D7" s="14"/>
      <c r="E7" s="15"/>
      <c r="F7" s="15"/>
      <c r="G7" s="13"/>
      <c r="H7" s="16" t="s">
        <v>17</v>
      </c>
      <c r="I7" s="16" t="s">
        <v>18</v>
      </c>
      <c r="J7" s="16"/>
      <c r="K7" s="16" t="s">
        <v>19</v>
      </c>
      <c r="L7" s="16" t="s">
        <v>20</v>
      </c>
      <c r="M7" s="16" t="s">
        <v>21</v>
      </c>
      <c r="N7" s="13"/>
    </row>
    <row r="8" spans="1:14" s="48" customFormat="1" ht="55.5" customHeight="1">
      <c r="A8" s="18" t="s">
        <v>22</v>
      </c>
      <c r="B8" s="15" t="s">
        <v>155</v>
      </c>
      <c r="C8" s="18"/>
      <c r="D8" s="18"/>
      <c r="E8" s="18">
        <v>450</v>
      </c>
      <c r="F8" s="18" t="s">
        <v>156</v>
      </c>
      <c r="G8" s="18"/>
      <c r="H8" s="18"/>
      <c r="I8" s="78"/>
      <c r="J8" s="78"/>
      <c r="K8" s="21"/>
      <c r="L8" s="22"/>
      <c r="M8" s="79"/>
      <c r="N8" s="13"/>
    </row>
    <row r="9" spans="1:14" s="48" customFormat="1" ht="28.5" customHeight="1">
      <c r="A9" s="18" t="s">
        <v>24</v>
      </c>
      <c r="B9" s="15" t="s">
        <v>157</v>
      </c>
      <c r="C9" s="13"/>
      <c r="D9" s="13"/>
      <c r="E9" s="18">
        <v>150</v>
      </c>
      <c r="F9" s="18" t="s">
        <v>156</v>
      </c>
      <c r="G9" s="13"/>
      <c r="H9" s="18"/>
      <c r="I9" s="78"/>
      <c r="J9" s="78"/>
      <c r="K9" s="21"/>
      <c r="L9" s="22"/>
      <c r="M9" s="79"/>
      <c r="N9" s="13"/>
    </row>
    <row r="10" spans="1:14" s="48" customFormat="1" ht="31.5" customHeight="1">
      <c r="A10" s="18" t="s">
        <v>26</v>
      </c>
      <c r="B10" s="80" t="s">
        <v>158</v>
      </c>
      <c r="C10" s="13"/>
      <c r="D10" s="13"/>
      <c r="E10" s="18">
        <v>54</v>
      </c>
      <c r="F10" s="18" t="s">
        <v>159</v>
      </c>
      <c r="G10" s="13"/>
      <c r="H10" s="18"/>
      <c r="I10" s="78"/>
      <c r="J10" s="78"/>
      <c r="K10" s="21"/>
      <c r="L10" s="22"/>
      <c r="M10" s="79"/>
      <c r="N10" s="13"/>
    </row>
    <row r="11" spans="1:14" s="48" customFormat="1" ht="36" customHeight="1">
      <c r="A11" s="81" t="s">
        <v>28</v>
      </c>
      <c r="B11" s="82" t="s">
        <v>160</v>
      </c>
      <c r="C11" s="81"/>
      <c r="D11" s="81"/>
      <c r="E11" s="83">
        <v>1</v>
      </c>
      <c r="F11" s="83" t="s">
        <v>161</v>
      </c>
      <c r="G11" s="13"/>
      <c r="H11" s="18"/>
      <c r="I11" s="78"/>
      <c r="J11" s="78"/>
      <c r="K11" s="21"/>
      <c r="L11" s="22"/>
      <c r="M11" s="79"/>
      <c r="N11" s="13"/>
    </row>
    <row r="12" spans="1:14" ht="80.25" customHeight="1">
      <c r="A12" s="18" t="s">
        <v>30</v>
      </c>
      <c r="B12" s="15" t="s">
        <v>162</v>
      </c>
      <c r="C12" s="18"/>
      <c r="D12" s="18"/>
      <c r="E12" s="18">
        <v>30</v>
      </c>
      <c r="F12" s="18" t="s">
        <v>156</v>
      </c>
      <c r="G12" s="18"/>
      <c r="H12" s="18"/>
      <c r="I12" s="78"/>
      <c r="J12" s="78"/>
      <c r="K12" s="21"/>
      <c r="L12" s="22"/>
      <c r="M12" s="79"/>
      <c r="N12" s="13"/>
    </row>
    <row r="13" spans="1:14" s="48" customFormat="1" ht="26.25" customHeight="1">
      <c r="A13" s="84"/>
      <c r="B13" s="84"/>
      <c r="C13" s="84"/>
      <c r="D13" s="84"/>
      <c r="E13" s="25"/>
      <c r="F13" s="25"/>
      <c r="G13" s="85"/>
      <c r="H13" s="85"/>
      <c r="I13"/>
      <c r="J13" s="17" t="s">
        <v>38</v>
      </c>
      <c r="K13" s="86">
        <f>SUM(K8:K12)</f>
        <v>0</v>
      </c>
      <c r="L13" s="87"/>
      <c r="M13" s="86">
        <f>SUM(M8:M12)</f>
        <v>0</v>
      </c>
      <c r="N13" s="87"/>
    </row>
    <row r="14" spans="1:14" s="48" customFormat="1" ht="9.75" customHeight="1">
      <c r="A14" s="66" t="s">
        <v>163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</row>
    <row r="15" spans="1:14" s="48" customFormat="1" ht="12" customHeight="1">
      <c r="A15" s="66" t="s">
        <v>164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</row>
    <row r="16" spans="1:14" s="48" customFormat="1" ht="13.5" customHeight="1">
      <c r="A16" s="66" t="s">
        <v>165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</row>
    <row r="17" spans="1:14" s="48" customFormat="1" ht="11.25" customHeight="1">
      <c r="A17" s="88" t="s">
        <v>166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</row>
    <row r="18" spans="1:14" s="48" customFormat="1" ht="10.5" customHeight="1">
      <c r="A18" s="66" t="s">
        <v>167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  <row r="19" spans="1:14" s="48" customFormat="1" ht="10.5" customHeight="1">
      <c r="A19" s="66" t="s">
        <v>168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</row>
    <row r="20" spans="1:14" s="48" customFormat="1" ht="12.75" customHeight="1">
      <c r="A20" s="66" t="s">
        <v>169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</row>
    <row r="21" spans="1:14" s="48" customFormat="1" ht="11.25" customHeight="1">
      <c r="A21" s="66" t="s">
        <v>170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</row>
    <row r="22" spans="1:14" s="48" customFormat="1" ht="18.75" customHeight="1">
      <c r="A22" s="65" t="s">
        <v>171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1:14" s="48" customFormat="1" ht="10.5" customHeight="1">
      <c r="A23" s="66" t="s">
        <v>172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</row>
    <row r="24" spans="1:14" ht="14.25">
      <c r="A24" s="89" t="s">
        <v>42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</row>
    <row r="29" ht="24.75" customHeight="1"/>
    <row r="30" ht="12" customHeight="1"/>
    <row r="31" ht="13.5" customHeight="1"/>
    <row r="32" ht="12.75" customHeight="1"/>
    <row r="33" ht="12.75" customHeight="1"/>
    <row r="34" ht="14.25" customHeight="1"/>
    <row r="35" ht="13.5" customHeight="1"/>
    <row r="36" ht="13.5" customHeight="1"/>
    <row r="37" ht="13.5" customHeight="1"/>
  </sheetData>
  <sheetProtection selectLockedCells="1" selectUnlockedCells="1"/>
  <mergeCells count="15">
    <mergeCell ref="A2:N2"/>
    <mergeCell ref="A3:N3"/>
    <mergeCell ref="A4:N4"/>
    <mergeCell ref="A5:N5"/>
    <mergeCell ref="A14:N14"/>
    <mergeCell ref="A15:N15"/>
    <mergeCell ref="A16:N16"/>
    <mergeCell ref="A17:N17"/>
    <mergeCell ref="A18:N18"/>
    <mergeCell ref="A19:N19"/>
    <mergeCell ref="A20:N20"/>
    <mergeCell ref="A21:N21"/>
    <mergeCell ref="A22:N22"/>
    <mergeCell ref="A23:N23"/>
    <mergeCell ref="A24:N24"/>
  </mergeCells>
  <printOptions/>
  <pageMargins left="0.5902777777777778" right="0.5902777777777778" top="0.39375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3">
      <selection activeCell="A11" sqref="A11"/>
    </sheetView>
  </sheetViews>
  <sheetFormatPr defaultColWidth="8.00390625" defaultRowHeight="12.75"/>
  <cols>
    <col min="1" max="1" width="4.75390625" style="0" customWidth="1"/>
    <col min="2" max="2" width="23.25390625" style="0" customWidth="1"/>
    <col min="3" max="3" width="9.00390625" style="0" customWidth="1"/>
    <col min="4" max="4" width="14.50390625" style="0" customWidth="1"/>
    <col min="5" max="5" width="9.125" style="23" customWidth="1"/>
    <col min="6" max="6" width="7.125" style="23" customWidth="1"/>
    <col min="7" max="7" width="7.25390625" style="0" customWidth="1"/>
    <col min="8" max="8" width="10.00390625" style="0" customWidth="1"/>
    <col min="9" max="9" width="7.875" style="0" customWidth="1"/>
    <col min="10" max="10" width="8.375" style="0" customWidth="1"/>
    <col min="11" max="11" width="10.50390625" style="0" customWidth="1"/>
    <col min="12" max="12" width="9.00390625" style="0" customWidth="1"/>
    <col min="13" max="13" width="9.125" style="0" customWidth="1"/>
    <col min="14" max="14" width="9.375" style="0" customWidth="1"/>
    <col min="15" max="16384" width="9.00390625" style="0" customWidth="1"/>
  </cols>
  <sheetData>
    <row r="1" spans="1:11" s="71" customFormat="1" ht="14.25">
      <c r="A1" s="37"/>
      <c r="C1" s="72"/>
      <c r="D1" s="72"/>
      <c r="E1" s="73"/>
      <c r="F1" s="74"/>
      <c r="G1" s="74"/>
      <c r="H1" s="74"/>
      <c r="I1" s="74"/>
      <c r="J1" s="74"/>
      <c r="K1" s="74"/>
    </row>
    <row r="2" spans="1:14" s="71" customFormat="1" ht="14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s="71" customFormat="1" ht="14.25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s="71" customFormat="1" ht="14.25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4.25">
      <c r="A5" s="8" t="s">
        <v>173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48" customFormat="1" ht="70.5" customHeight="1">
      <c r="A6" s="9" t="s">
        <v>4</v>
      </c>
      <c r="B6" s="9" t="s">
        <v>5</v>
      </c>
      <c r="C6" s="9" t="s">
        <v>152</v>
      </c>
      <c r="D6" s="10" t="s">
        <v>7</v>
      </c>
      <c r="E6" s="11" t="s">
        <v>8</v>
      </c>
      <c r="F6" s="11" t="s">
        <v>153</v>
      </c>
      <c r="G6" s="11" t="s">
        <v>9</v>
      </c>
      <c r="H6" s="11" t="s">
        <v>10</v>
      </c>
      <c r="I6" s="11" t="s">
        <v>11</v>
      </c>
      <c r="J6" s="11" t="s">
        <v>174</v>
      </c>
      <c r="K6" s="9" t="s">
        <v>13</v>
      </c>
      <c r="L6" s="9" t="s">
        <v>14</v>
      </c>
      <c r="M6" s="9" t="s">
        <v>15</v>
      </c>
      <c r="N6" s="9" t="s">
        <v>16</v>
      </c>
    </row>
    <row r="7" spans="1:14" s="48" customFormat="1" ht="12.75">
      <c r="A7" s="90"/>
      <c r="B7" s="14"/>
      <c r="C7" s="14"/>
      <c r="D7" s="14"/>
      <c r="E7" s="15"/>
      <c r="F7" s="15"/>
      <c r="G7" s="13"/>
      <c r="H7" s="16" t="s">
        <v>17</v>
      </c>
      <c r="I7" s="16" t="s">
        <v>18</v>
      </c>
      <c r="J7" s="16"/>
      <c r="K7" s="16" t="s">
        <v>19</v>
      </c>
      <c r="L7" s="16" t="s">
        <v>20</v>
      </c>
      <c r="M7" s="16" t="s">
        <v>21</v>
      </c>
      <c r="N7" s="13"/>
    </row>
    <row r="8" spans="1:14" s="48" customFormat="1" ht="42" customHeight="1">
      <c r="A8" s="18" t="s">
        <v>22</v>
      </c>
      <c r="B8" s="91" t="s">
        <v>175</v>
      </c>
      <c r="C8" s="15"/>
      <c r="D8" s="9"/>
      <c r="E8" s="18">
        <v>250</v>
      </c>
      <c r="F8" s="18" t="s">
        <v>176</v>
      </c>
      <c r="G8" s="18"/>
      <c r="H8" s="18"/>
      <c r="I8" s="92"/>
      <c r="J8" s="92"/>
      <c r="K8" s="92"/>
      <c r="L8" s="22"/>
      <c r="M8" s="79"/>
      <c r="N8" s="13"/>
    </row>
    <row r="9" spans="1:14" s="48" customFormat="1" ht="33" customHeight="1">
      <c r="A9" s="18" t="s">
        <v>24</v>
      </c>
      <c r="B9" s="15" t="s">
        <v>177</v>
      </c>
      <c r="C9" s="15"/>
      <c r="D9" s="9"/>
      <c r="E9" s="18">
        <v>150</v>
      </c>
      <c r="F9" s="18" t="s">
        <v>176</v>
      </c>
      <c r="G9" s="18"/>
      <c r="H9" s="18"/>
      <c r="I9" s="92"/>
      <c r="J9" s="92"/>
      <c r="K9" s="92"/>
      <c r="L9" s="22"/>
      <c r="M9" s="79"/>
      <c r="N9" s="13"/>
    </row>
    <row r="10" spans="1:14" s="48" customFormat="1" ht="41.25" customHeight="1">
      <c r="A10" s="18" t="s">
        <v>26</v>
      </c>
      <c r="B10" s="15" t="s">
        <v>178</v>
      </c>
      <c r="C10" s="15"/>
      <c r="D10" s="9"/>
      <c r="E10" s="18">
        <v>160</v>
      </c>
      <c r="F10" s="18" t="s">
        <v>176</v>
      </c>
      <c r="G10" s="18"/>
      <c r="H10" s="18"/>
      <c r="I10" s="92"/>
      <c r="J10" s="92"/>
      <c r="K10" s="92"/>
      <c r="L10" s="22"/>
      <c r="M10" s="79"/>
      <c r="N10" s="13"/>
    </row>
    <row r="11" spans="1:14" s="48" customFormat="1" ht="38.25" customHeight="1">
      <c r="A11" s="18" t="s">
        <v>28</v>
      </c>
      <c r="B11" s="15" t="s">
        <v>179</v>
      </c>
      <c r="C11" s="15"/>
      <c r="D11" s="9"/>
      <c r="E11" s="18">
        <v>110</v>
      </c>
      <c r="F11" s="18" t="s">
        <v>176</v>
      </c>
      <c r="G11" s="18"/>
      <c r="H11" s="18"/>
      <c r="I11" s="92"/>
      <c r="J11" s="92"/>
      <c r="K11" s="92"/>
      <c r="L11" s="22"/>
      <c r="M11" s="79"/>
      <c r="N11" s="13"/>
    </row>
    <row r="12" spans="1:14" s="48" customFormat="1" ht="39.75" customHeight="1">
      <c r="A12" s="18" t="s">
        <v>30</v>
      </c>
      <c r="B12" s="15" t="s">
        <v>180</v>
      </c>
      <c r="C12" s="15"/>
      <c r="D12" s="9"/>
      <c r="E12" s="18">
        <v>120</v>
      </c>
      <c r="F12" s="18" t="s">
        <v>176</v>
      </c>
      <c r="G12" s="18"/>
      <c r="H12" s="18"/>
      <c r="I12" s="92"/>
      <c r="J12" s="92"/>
      <c r="K12" s="92"/>
      <c r="L12" s="22"/>
      <c r="M12" s="79"/>
      <c r="N12" s="13"/>
    </row>
    <row r="13" spans="1:14" s="48" customFormat="1" ht="39.75" customHeight="1">
      <c r="A13" s="18" t="s">
        <v>32</v>
      </c>
      <c r="B13" s="15" t="s">
        <v>181</v>
      </c>
      <c r="C13" s="14"/>
      <c r="D13" s="9"/>
      <c r="E13" s="18">
        <v>60</v>
      </c>
      <c r="F13" s="18" t="s">
        <v>176</v>
      </c>
      <c r="G13" s="13"/>
      <c r="H13" s="18"/>
      <c r="I13" s="93"/>
      <c r="J13" s="92"/>
      <c r="K13" s="92"/>
      <c r="L13" s="22"/>
      <c r="M13" s="79"/>
      <c r="N13" s="13"/>
    </row>
    <row r="14" spans="1:14" s="48" customFormat="1" ht="39" customHeight="1">
      <c r="A14" s="18" t="s">
        <v>34</v>
      </c>
      <c r="B14" s="15" t="s">
        <v>182</v>
      </c>
      <c r="C14" s="14"/>
      <c r="D14" s="9"/>
      <c r="E14" s="18">
        <v>40</v>
      </c>
      <c r="F14" s="18" t="s">
        <v>176</v>
      </c>
      <c r="G14" s="13"/>
      <c r="H14" s="18"/>
      <c r="I14" s="93"/>
      <c r="J14" s="92"/>
      <c r="K14" s="92"/>
      <c r="L14" s="22"/>
      <c r="M14" s="79"/>
      <c r="N14" s="13"/>
    </row>
    <row r="15" spans="1:14" s="48" customFormat="1" ht="34.5" customHeight="1">
      <c r="A15" s="18" t="s">
        <v>36</v>
      </c>
      <c r="B15" s="15" t="s">
        <v>183</v>
      </c>
      <c r="C15" s="14"/>
      <c r="D15" s="9"/>
      <c r="E15" s="18">
        <v>40</v>
      </c>
      <c r="F15" s="18" t="s">
        <v>176</v>
      </c>
      <c r="G15" s="13"/>
      <c r="H15" s="18"/>
      <c r="I15" s="93"/>
      <c r="J15" s="92"/>
      <c r="K15" s="92"/>
      <c r="L15" s="22"/>
      <c r="M15" s="79"/>
      <c r="N15" s="13"/>
    </row>
    <row r="16" spans="1:14" s="48" customFormat="1" ht="21" customHeight="1">
      <c r="A16" s="84"/>
      <c r="B16" s="84"/>
      <c r="C16" s="84"/>
      <c r="D16" s="84"/>
      <c r="E16" s="25"/>
      <c r="F16" s="25"/>
      <c r="G16" s="85"/>
      <c r="H16" s="85"/>
      <c r="I16"/>
      <c r="J16" s="16" t="s">
        <v>38</v>
      </c>
      <c r="K16" s="86">
        <f>SUM(K8:K15)</f>
        <v>0</v>
      </c>
      <c r="L16" s="87"/>
      <c r="M16" s="86">
        <f>SUM(M8:M15)</f>
        <v>0</v>
      </c>
      <c r="N16" s="87"/>
    </row>
    <row r="17" spans="1:14" s="48" customFormat="1" ht="12" customHeight="1">
      <c r="A17" s="66" t="s">
        <v>184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94"/>
      <c r="N17" s="94"/>
    </row>
    <row r="18" spans="1:14" s="48" customFormat="1" ht="12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94"/>
      <c r="N18" s="94"/>
    </row>
    <row r="19" spans="1:14" s="48" customFormat="1" ht="12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94"/>
      <c r="N19" s="94"/>
    </row>
    <row r="20" spans="1:14" s="48" customFormat="1" ht="12" customHeight="1">
      <c r="A20" s="66" t="s">
        <v>185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</row>
    <row r="21" spans="1:14" s="48" customFormat="1" ht="12" customHeight="1">
      <c r="A21" s="66" t="s">
        <v>186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</row>
    <row r="22" spans="1:14" s="48" customFormat="1" ht="12.75">
      <c r="A22" s="66" t="s">
        <v>165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</row>
    <row r="23" spans="1:14" s="48" customFormat="1" ht="12.75">
      <c r="A23" s="66" t="s">
        <v>187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</row>
    <row r="24" spans="1:14" s="48" customFormat="1" ht="12.75">
      <c r="A24" s="66" t="s">
        <v>188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</row>
    <row r="25" spans="1:14" s="48" customFormat="1" ht="12.75">
      <c r="A25" s="66" t="s">
        <v>168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</row>
    <row r="26" spans="1:14" s="48" customFormat="1" ht="12.75">
      <c r="A26" s="66" t="s">
        <v>189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</row>
    <row r="27" spans="1:14" s="48" customFormat="1" ht="12.75">
      <c r="A27" s="66" t="s">
        <v>190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</row>
    <row r="28" spans="1:14" s="48" customFormat="1" ht="12.75">
      <c r="A28" s="66" t="s">
        <v>191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</row>
    <row r="29" spans="1:14" s="48" customFormat="1" ht="12.75">
      <c r="A29" s="66" t="s">
        <v>172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</row>
    <row r="30" spans="1:14" s="48" customFormat="1" ht="12.75" hidden="1">
      <c r="A30" s="95"/>
      <c r="B30" s="96"/>
      <c r="C30" s="96"/>
      <c r="D30" s="96"/>
      <c r="E30" s="97"/>
      <c r="F30" s="97"/>
      <c r="G30" s="94"/>
      <c r="H30" s="94"/>
      <c r="I30" s="94"/>
      <c r="J30" s="94"/>
      <c r="K30" s="94"/>
      <c r="L30" s="94"/>
      <c r="M30" s="94"/>
      <c r="N30" s="94"/>
    </row>
    <row r="31" spans="1:14" s="48" customFormat="1" ht="12.75">
      <c r="A31" s="98" t="s">
        <v>192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</row>
  </sheetData>
  <sheetProtection selectLockedCells="1" selectUnlockedCells="1"/>
  <mergeCells count="16">
    <mergeCell ref="A2:N2"/>
    <mergeCell ref="A3:N3"/>
    <mergeCell ref="A4:N4"/>
    <mergeCell ref="A5:N5"/>
    <mergeCell ref="A17:L17"/>
    <mergeCell ref="A20:N20"/>
    <mergeCell ref="A21:N21"/>
    <mergeCell ref="A22:N22"/>
    <mergeCell ref="A23:N23"/>
    <mergeCell ref="A24:N24"/>
    <mergeCell ref="A25:N25"/>
    <mergeCell ref="A26:N26"/>
    <mergeCell ref="A27:N27"/>
    <mergeCell ref="A28:N28"/>
    <mergeCell ref="A29:N29"/>
    <mergeCell ref="A31:N31"/>
  </mergeCells>
  <printOptions/>
  <pageMargins left="0.39375" right="0.39375" top="0.39375" bottom="0.196527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7">
      <selection activeCell="F9" sqref="F9"/>
    </sheetView>
  </sheetViews>
  <sheetFormatPr defaultColWidth="8.00390625" defaultRowHeight="12.75"/>
  <cols>
    <col min="1" max="1" width="4.875" style="0" customWidth="1"/>
    <col min="2" max="2" width="29.375" style="0" customWidth="1"/>
    <col min="3" max="3" width="8.125" style="0" customWidth="1"/>
    <col min="4" max="4" width="10.125" style="0" customWidth="1"/>
    <col min="5" max="6" width="7.375" style="0" customWidth="1"/>
    <col min="7" max="7" width="6.625" style="0" customWidth="1"/>
    <col min="8" max="8" width="6.25390625" style="0" customWidth="1"/>
    <col min="9" max="9" width="8.125" style="0" customWidth="1"/>
    <col min="10" max="10" width="7.125" style="0" customWidth="1"/>
    <col min="11" max="11" width="9.625" style="0" customWidth="1"/>
    <col min="12" max="12" width="9.00390625" style="0" customWidth="1"/>
    <col min="13" max="13" width="11.125" style="0" customWidth="1"/>
    <col min="14" max="14" width="9.375" style="0" customWidth="1"/>
    <col min="15" max="16384" width="9.00390625" style="0" customWidth="1"/>
  </cols>
  <sheetData>
    <row r="1" spans="1:10" s="71" customFormat="1" ht="14.25">
      <c r="A1" s="37"/>
      <c r="C1" s="72"/>
      <c r="D1" s="72"/>
      <c r="E1" s="73"/>
      <c r="F1" s="74"/>
      <c r="G1" s="74"/>
      <c r="H1" s="74"/>
      <c r="I1" s="74"/>
      <c r="J1" s="74"/>
    </row>
    <row r="2" spans="1:14" s="71" customFormat="1" ht="14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s="71" customFormat="1" ht="14.25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s="71" customFormat="1" ht="14.25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4.25">
      <c r="A5" s="8" t="s">
        <v>193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48" customFormat="1" ht="63" customHeight="1">
      <c r="A6" s="9" t="s">
        <v>4</v>
      </c>
      <c r="B6" s="9" t="s">
        <v>5</v>
      </c>
      <c r="C6" s="9" t="s">
        <v>152</v>
      </c>
      <c r="D6" s="10" t="s">
        <v>7</v>
      </c>
      <c r="E6" s="11" t="s">
        <v>8</v>
      </c>
      <c r="F6" s="11" t="s">
        <v>153</v>
      </c>
      <c r="G6" s="11" t="s">
        <v>9</v>
      </c>
      <c r="H6" s="11" t="s">
        <v>10</v>
      </c>
      <c r="I6" s="11" t="s">
        <v>11</v>
      </c>
      <c r="J6" s="11" t="s">
        <v>12</v>
      </c>
      <c r="K6" s="9" t="s">
        <v>13</v>
      </c>
      <c r="L6" s="9" t="s">
        <v>14</v>
      </c>
      <c r="M6" s="9" t="s">
        <v>15</v>
      </c>
      <c r="N6" s="9" t="s">
        <v>16</v>
      </c>
    </row>
    <row r="7" spans="1:14" s="48" customFormat="1" ht="14.25">
      <c r="A7" s="90"/>
      <c r="B7" s="14"/>
      <c r="C7" s="14"/>
      <c r="D7" s="14"/>
      <c r="E7" s="15"/>
      <c r="F7" s="15"/>
      <c r="G7" s="13"/>
      <c r="H7" s="16" t="s">
        <v>17</v>
      </c>
      <c r="I7" s="16" t="s">
        <v>18</v>
      </c>
      <c r="J7" s="16"/>
      <c r="K7" s="16" t="s">
        <v>19</v>
      </c>
      <c r="L7" s="16" t="s">
        <v>20</v>
      </c>
      <c r="M7" s="16" t="s">
        <v>21</v>
      </c>
      <c r="N7" s="13"/>
    </row>
    <row r="8" spans="1:14" s="48" customFormat="1" ht="58.5" customHeight="1">
      <c r="A8" s="13" t="s">
        <v>22</v>
      </c>
      <c r="B8" s="99" t="s">
        <v>194</v>
      </c>
      <c r="C8" s="100"/>
      <c r="D8" s="100"/>
      <c r="E8" s="101">
        <v>60</v>
      </c>
      <c r="F8" s="101" t="s">
        <v>176</v>
      </c>
      <c r="G8" s="102"/>
      <c r="H8" s="102"/>
      <c r="I8" s="103"/>
      <c r="J8" s="103"/>
      <c r="K8" s="21"/>
      <c r="L8" s="22"/>
      <c r="M8" s="79"/>
      <c r="N8" s="13"/>
    </row>
    <row r="9" spans="1:14" s="48" customFormat="1" ht="40.5" customHeight="1">
      <c r="A9" s="13" t="s">
        <v>24</v>
      </c>
      <c r="B9" s="15" t="s">
        <v>195</v>
      </c>
      <c r="C9" s="15"/>
      <c r="D9" s="9"/>
      <c r="E9" s="18">
        <v>40</v>
      </c>
      <c r="F9" s="18" t="s">
        <v>176</v>
      </c>
      <c r="G9" s="18"/>
      <c r="H9" s="102"/>
      <c r="I9" s="78"/>
      <c r="J9" s="103"/>
      <c r="K9" s="21"/>
      <c r="L9" s="22"/>
      <c r="M9" s="79"/>
      <c r="N9" s="13"/>
    </row>
    <row r="10" spans="1:14" s="48" customFormat="1" ht="18.75" customHeight="1">
      <c r="A10" s="13" t="s">
        <v>26</v>
      </c>
      <c r="B10" s="15" t="s">
        <v>196</v>
      </c>
      <c r="C10" s="15"/>
      <c r="D10" s="9"/>
      <c r="E10" s="18">
        <v>1</v>
      </c>
      <c r="F10" s="18" t="s">
        <v>197</v>
      </c>
      <c r="G10" s="18"/>
      <c r="H10" s="102"/>
      <c r="I10" s="78"/>
      <c r="J10" s="103"/>
      <c r="K10" s="21"/>
      <c r="L10" s="22"/>
      <c r="M10" s="79"/>
      <c r="N10" s="13"/>
    </row>
    <row r="11" spans="1:14" s="48" customFormat="1" ht="30.75" customHeight="1">
      <c r="A11" s="13" t="s">
        <v>28</v>
      </c>
      <c r="B11" s="15" t="s">
        <v>198</v>
      </c>
      <c r="C11" s="15"/>
      <c r="D11" s="9"/>
      <c r="E11" s="18">
        <v>20</v>
      </c>
      <c r="F11" s="18" t="s">
        <v>176</v>
      </c>
      <c r="G11" s="18"/>
      <c r="H11" s="102"/>
      <c r="I11" s="78"/>
      <c r="J11" s="103"/>
      <c r="K11" s="21"/>
      <c r="L11" s="22"/>
      <c r="M11" s="79"/>
      <c r="N11" s="13"/>
    </row>
    <row r="12" spans="1:14" s="48" customFormat="1" ht="37.5" customHeight="1">
      <c r="A12" s="13" t="s">
        <v>30</v>
      </c>
      <c r="B12" s="15" t="s">
        <v>199</v>
      </c>
      <c r="C12" s="14"/>
      <c r="D12" s="14"/>
      <c r="E12" s="18">
        <v>40</v>
      </c>
      <c r="F12" s="18" t="s">
        <v>176</v>
      </c>
      <c r="G12" s="18"/>
      <c r="H12" s="104"/>
      <c r="I12" s="53"/>
      <c r="J12" s="103"/>
      <c r="K12" s="21"/>
      <c r="L12" s="22"/>
      <c r="M12" s="79"/>
      <c r="N12" s="13"/>
    </row>
    <row r="13" spans="1:14" s="48" customFormat="1" ht="42" customHeight="1">
      <c r="A13" s="85"/>
      <c r="B13" s="84"/>
      <c r="C13" s="84"/>
      <c r="D13" s="84"/>
      <c r="E13" s="25"/>
      <c r="F13" s="25"/>
      <c r="G13" s="85"/>
      <c r="H13" s="85"/>
      <c r="I13"/>
      <c r="J13" s="53" t="s">
        <v>38</v>
      </c>
      <c r="K13" s="53">
        <f>SUM(K8:K12)</f>
        <v>0</v>
      </c>
      <c r="L13" s="105"/>
      <c r="M13" s="53">
        <f>SUM(M8:M12)</f>
        <v>0</v>
      </c>
      <c r="N13" s="105"/>
    </row>
    <row r="14" spans="1:14" s="48" customFormat="1" ht="19.5" customHeight="1">
      <c r="A14" s="66" t="s">
        <v>163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</row>
    <row r="15" spans="1:14" s="48" customFormat="1" ht="12.75" customHeight="1">
      <c r="A15" s="66" t="s">
        <v>164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</row>
    <row r="16" spans="1:14" s="48" customFormat="1" ht="12.75" customHeight="1">
      <c r="A16" s="66" t="s">
        <v>165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</row>
    <row r="17" spans="1:14" s="48" customFormat="1" ht="12.75" customHeight="1">
      <c r="A17" s="66" t="s">
        <v>187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</row>
    <row r="18" spans="1:14" s="48" customFormat="1" ht="11.25" customHeight="1">
      <c r="A18" s="66" t="s">
        <v>188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  <row r="19" spans="1:14" s="48" customFormat="1" ht="14.25">
      <c r="A19" s="66" t="s">
        <v>168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</row>
    <row r="20" spans="1:14" s="48" customFormat="1" ht="14.25">
      <c r="A20" s="66" t="s">
        <v>200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</row>
    <row r="21" spans="1:14" s="48" customFormat="1" ht="20.25" customHeight="1">
      <c r="A21" s="65" t="s">
        <v>201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spans="1:14" s="48" customFormat="1" ht="14.25">
      <c r="A22" s="66" t="s">
        <v>172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</row>
    <row r="23" spans="1:14" s="48" customFormat="1" ht="14.25">
      <c r="A23" s="89" t="s">
        <v>42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</row>
  </sheetData>
  <sheetProtection selectLockedCells="1" selectUnlockedCells="1"/>
  <mergeCells count="14">
    <mergeCell ref="A2:N2"/>
    <mergeCell ref="A3:N3"/>
    <mergeCell ref="A4:N4"/>
    <mergeCell ref="A5:N5"/>
    <mergeCell ref="A14:N14"/>
    <mergeCell ref="A15:N15"/>
    <mergeCell ref="A16:N16"/>
    <mergeCell ref="A17:N17"/>
    <mergeCell ref="A18:N18"/>
    <mergeCell ref="A19:N19"/>
    <mergeCell ref="A20:N20"/>
    <mergeCell ref="A21:N21"/>
    <mergeCell ref="A22:N22"/>
    <mergeCell ref="A23:N23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7"/>
  <sheetViews>
    <sheetView workbookViewId="0" topLeftCell="A4">
      <selection activeCell="G8" sqref="G8"/>
    </sheetView>
  </sheetViews>
  <sheetFormatPr defaultColWidth="8.00390625" defaultRowHeight="12.75"/>
  <cols>
    <col min="1" max="1" width="4.75390625" style="0" customWidth="1"/>
    <col min="2" max="2" width="23.125" style="0" customWidth="1"/>
    <col min="3" max="3" width="6.25390625" style="0" customWidth="1"/>
    <col min="4" max="4" width="9.50390625" style="0" customWidth="1"/>
    <col min="5" max="5" width="7.375" style="0" customWidth="1"/>
    <col min="6" max="6" width="7.25390625" style="0" customWidth="1"/>
    <col min="7" max="7" width="7.125" style="0" customWidth="1"/>
    <col min="8" max="8" width="7.00390625" style="0" customWidth="1"/>
    <col min="9" max="9" width="7.75390625" style="0" customWidth="1"/>
    <col min="10" max="10" width="8.50390625" style="0" customWidth="1"/>
    <col min="11" max="11" width="11.875" style="0" customWidth="1"/>
    <col min="12" max="12" width="8.125" style="0" customWidth="1"/>
    <col min="13" max="13" width="11.125" style="0" customWidth="1"/>
    <col min="14" max="14" width="9.625" style="0" customWidth="1"/>
    <col min="15" max="16384" width="9.00390625" style="0" customWidth="1"/>
  </cols>
  <sheetData>
    <row r="1" spans="1:11" s="71" customFormat="1" ht="14.25">
      <c r="A1" s="37"/>
      <c r="C1" s="72"/>
      <c r="D1" s="72"/>
      <c r="E1" s="73"/>
      <c r="F1" s="74"/>
      <c r="G1" s="74"/>
      <c r="H1" s="74"/>
      <c r="I1" s="74"/>
      <c r="J1" s="74"/>
      <c r="K1" s="74"/>
    </row>
    <row r="2" spans="1:14" s="71" customFormat="1" ht="14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5" s="71" customFormat="1" ht="14.25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</row>
    <row r="4" spans="1:14" s="71" customFormat="1" ht="14.25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4.25">
      <c r="A5" s="8" t="s">
        <v>202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75.75" customHeight="1">
      <c r="A6" s="9" t="s">
        <v>4</v>
      </c>
      <c r="B6" s="9" t="s">
        <v>5</v>
      </c>
      <c r="C6" s="9" t="s">
        <v>6</v>
      </c>
      <c r="D6" s="10" t="s">
        <v>7</v>
      </c>
      <c r="E6" s="11" t="s">
        <v>8</v>
      </c>
      <c r="F6" s="11" t="s">
        <v>153</v>
      </c>
      <c r="G6" s="11" t="s">
        <v>9</v>
      </c>
      <c r="H6" s="11" t="s">
        <v>10</v>
      </c>
      <c r="I6" s="11" t="s">
        <v>11</v>
      </c>
      <c r="J6" s="11" t="s">
        <v>12</v>
      </c>
      <c r="K6" s="9" t="s">
        <v>13</v>
      </c>
      <c r="L6" s="9" t="s">
        <v>14</v>
      </c>
      <c r="M6" s="9" t="s">
        <v>15</v>
      </c>
      <c r="N6" s="9" t="s">
        <v>16</v>
      </c>
    </row>
    <row r="7" spans="1:18" ht="14.25">
      <c r="A7" s="13"/>
      <c r="B7" s="14"/>
      <c r="C7" s="14"/>
      <c r="D7" s="14"/>
      <c r="E7" s="15"/>
      <c r="F7" s="15"/>
      <c r="G7" s="13"/>
      <c r="H7" s="16" t="s">
        <v>17</v>
      </c>
      <c r="I7" s="16" t="s">
        <v>18</v>
      </c>
      <c r="J7" s="16"/>
      <c r="K7" s="16" t="s">
        <v>19</v>
      </c>
      <c r="L7" s="16" t="s">
        <v>20</v>
      </c>
      <c r="M7" s="16" t="s">
        <v>21</v>
      </c>
      <c r="N7" s="13"/>
      <c r="O7" s="23"/>
      <c r="P7" s="23"/>
      <c r="Q7" s="23"/>
      <c r="R7" s="23"/>
    </row>
    <row r="8" spans="1:18" ht="24.75" customHeight="1">
      <c r="A8" s="13" t="s">
        <v>22</v>
      </c>
      <c r="B8" s="15" t="s">
        <v>203</v>
      </c>
      <c r="C8" s="14"/>
      <c r="D8" s="14"/>
      <c r="E8" s="18" t="s">
        <v>204</v>
      </c>
      <c r="F8" s="18"/>
      <c r="G8" s="13"/>
      <c r="H8" s="13"/>
      <c r="I8" s="106"/>
      <c r="J8" s="106"/>
      <c r="K8" s="106"/>
      <c r="L8" s="22"/>
      <c r="M8" s="79"/>
      <c r="N8" s="13"/>
      <c r="O8" s="23"/>
      <c r="P8" s="23"/>
      <c r="Q8" s="23"/>
      <c r="R8" s="23"/>
    </row>
    <row r="9" spans="1:14" s="23" customFormat="1" ht="33" customHeight="1">
      <c r="A9" s="13" t="s">
        <v>24</v>
      </c>
      <c r="B9" s="15" t="s">
        <v>205</v>
      </c>
      <c r="C9" s="14"/>
      <c r="D9" s="14"/>
      <c r="E9" s="18" t="s">
        <v>206</v>
      </c>
      <c r="F9" s="18"/>
      <c r="G9" s="13"/>
      <c r="H9" s="13"/>
      <c r="I9" s="106"/>
      <c r="J9" s="106"/>
      <c r="K9" s="106"/>
      <c r="L9" s="22"/>
      <c r="M9" s="79"/>
      <c r="N9" s="13"/>
    </row>
    <row r="10" spans="1:14" s="23" customFormat="1" ht="40.5" customHeight="1">
      <c r="A10" s="13" t="s">
        <v>26</v>
      </c>
      <c r="B10" s="15" t="s">
        <v>207</v>
      </c>
      <c r="C10" s="14"/>
      <c r="D10" s="14"/>
      <c r="E10" s="18" t="s">
        <v>206</v>
      </c>
      <c r="F10" s="18"/>
      <c r="G10" s="13"/>
      <c r="H10" s="13"/>
      <c r="I10" s="106"/>
      <c r="J10" s="106"/>
      <c r="K10" s="106"/>
      <c r="L10" s="22"/>
      <c r="M10" s="79"/>
      <c r="N10" s="13"/>
    </row>
    <row r="11" spans="1:14" s="23" customFormat="1" ht="48" customHeight="1">
      <c r="A11" s="13" t="s">
        <v>28</v>
      </c>
      <c r="B11" s="15" t="s">
        <v>208</v>
      </c>
      <c r="C11" s="14"/>
      <c r="D11" s="14"/>
      <c r="E11" s="18" t="s">
        <v>206</v>
      </c>
      <c r="F11" s="18"/>
      <c r="G11" s="13"/>
      <c r="H11" s="13"/>
      <c r="I11" s="106"/>
      <c r="J11" s="106"/>
      <c r="K11" s="106"/>
      <c r="L11" s="22"/>
      <c r="M11" s="79"/>
      <c r="N11" s="13"/>
    </row>
    <row r="12" spans="1:14" s="23" customFormat="1" ht="44.25" customHeight="1">
      <c r="A12" s="13" t="s">
        <v>30</v>
      </c>
      <c r="B12" s="15" t="s">
        <v>209</v>
      </c>
      <c r="C12" s="14"/>
      <c r="D12" s="14"/>
      <c r="E12" s="18" t="s">
        <v>206</v>
      </c>
      <c r="F12" s="18"/>
      <c r="G12" s="13"/>
      <c r="H12" s="13"/>
      <c r="I12" s="106"/>
      <c r="J12" s="106"/>
      <c r="K12" s="106"/>
      <c r="L12" s="22"/>
      <c r="M12" s="79"/>
      <c r="N12" s="13"/>
    </row>
    <row r="13" spans="1:14" s="23" customFormat="1" ht="22.5" customHeight="1">
      <c r="A13" s="13" t="s">
        <v>32</v>
      </c>
      <c r="B13" s="15" t="s">
        <v>210</v>
      </c>
      <c r="C13" s="14"/>
      <c r="D13" s="14"/>
      <c r="E13" s="18" t="s">
        <v>206</v>
      </c>
      <c r="F13" s="18"/>
      <c r="G13" s="13"/>
      <c r="H13" s="13"/>
      <c r="I13" s="106"/>
      <c r="J13" s="106"/>
      <c r="K13" s="106"/>
      <c r="L13" s="22"/>
      <c r="M13" s="79"/>
      <c r="N13" s="13"/>
    </row>
    <row r="14" spans="1:14" s="23" customFormat="1" ht="36.75" customHeight="1">
      <c r="A14" s="13" t="s">
        <v>34</v>
      </c>
      <c r="B14" s="15" t="s">
        <v>211</v>
      </c>
      <c r="C14" s="14"/>
      <c r="D14" s="14"/>
      <c r="E14" s="18" t="s">
        <v>212</v>
      </c>
      <c r="F14" s="18"/>
      <c r="G14" s="13"/>
      <c r="H14" s="13"/>
      <c r="I14" s="106"/>
      <c r="J14" s="106"/>
      <c r="K14" s="106"/>
      <c r="L14" s="22"/>
      <c r="M14" s="79"/>
      <c r="N14" s="13"/>
    </row>
    <row r="15" spans="1:14" s="23" customFormat="1" ht="36.75" customHeight="1">
      <c r="A15" s="13" t="s">
        <v>36</v>
      </c>
      <c r="B15" s="107" t="s">
        <v>213</v>
      </c>
      <c r="C15" s="14"/>
      <c r="D15" s="14"/>
      <c r="E15" s="18" t="s">
        <v>214</v>
      </c>
      <c r="F15" s="18"/>
      <c r="G15" s="13"/>
      <c r="H15" s="13"/>
      <c r="I15" s="106"/>
      <c r="J15" s="106"/>
      <c r="K15" s="106"/>
      <c r="L15" s="22"/>
      <c r="M15" s="79"/>
      <c r="N15" s="13"/>
    </row>
    <row r="16" spans="1:14" s="23" customFormat="1" ht="40.5" customHeight="1">
      <c r="A16" s="13" t="s">
        <v>54</v>
      </c>
      <c r="B16" s="15" t="s">
        <v>215</v>
      </c>
      <c r="C16" s="14"/>
      <c r="D16" s="14"/>
      <c r="E16" s="18" t="s">
        <v>214</v>
      </c>
      <c r="F16" s="18"/>
      <c r="G16" s="13"/>
      <c r="H16" s="13"/>
      <c r="I16" s="106"/>
      <c r="J16" s="106"/>
      <c r="K16" s="106"/>
      <c r="L16" s="108"/>
      <c r="M16" s="79"/>
      <c r="N16" s="13"/>
    </row>
    <row r="17" spans="1:14" s="23" customFormat="1" ht="40.5" customHeight="1">
      <c r="A17" s="84"/>
      <c r="B17" s="84"/>
      <c r="C17" s="84"/>
      <c r="D17" s="84"/>
      <c r="E17" s="25"/>
      <c r="F17" s="25"/>
      <c r="G17" s="85"/>
      <c r="H17" s="85"/>
      <c r="I17"/>
      <c r="J17" s="53" t="s">
        <v>216</v>
      </c>
      <c r="K17" s="53">
        <f>SUM('PAKIET NR 6 TESTY IDENTYFIKACYJNE'!K8:K16)</f>
        <v>0</v>
      </c>
      <c r="L17" s="105"/>
      <c r="M17" s="53">
        <f>SUM('PAKIET NR 6 TESTY IDENTYFIKACYJNE'!M8:M16)</f>
        <v>0</v>
      </c>
      <c r="N17" s="105"/>
    </row>
    <row r="18" spans="1:14" s="23" customFormat="1" ht="39" customHeight="1">
      <c r="A18" s="66" t="s">
        <v>163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  <row r="19" spans="1:14" s="23" customFormat="1" ht="34.5" customHeight="1">
      <c r="A19" s="66" t="s">
        <v>217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</row>
    <row r="20" spans="1:14" ht="25.5" customHeight="1">
      <c r="A20" s="66" t="s">
        <v>218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</row>
    <row r="21" spans="1:14" ht="14.25" customHeight="1">
      <c r="A21" s="66" t="s">
        <v>187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</row>
    <row r="22" spans="1:14" ht="14.25" customHeight="1">
      <c r="A22" s="66" t="s">
        <v>219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</row>
    <row r="23" spans="1:14" ht="14.25">
      <c r="A23" s="66" t="s">
        <v>220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</row>
    <row r="24" spans="1:14" ht="16.5" customHeight="1">
      <c r="A24" s="109" t="s">
        <v>221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</row>
    <row r="25" spans="1:14" ht="50.25" customHeight="1">
      <c r="A25" s="65" t="s">
        <v>222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</row>
    <row r="26" spans="1:14" ht="14.25">
      <c r="A26" s="66" t="s">
        <v>172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</row>
    <row r="27" spans="1:14" ht="14.25">
      <c r="A27" s="89" t="s">
        <v>42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</row>
  </sheetData>
  <sheetProtection selectLockedCells="1" selectUnlockedCells="1"/>
  <mergeCells count="14">
    <mergeCell ref="A2:N2"/>
    <mergeCell ref="A3:N3"/>
    <mergeCell ref="A4:N4"/>
    <mergeCell ref="A5:N5"/>
    <mergeCell ref="A18:N18"/>
    <mergeCell ref="A19:N19"/>
    <mergeCell ref="A20:N20"/>
    <mergeCell ref="A21:N21"/>
    <mergeCell ref="A22:N22"/>
    <mergeCell ref="A23:N23"/>
    <mergeCell ref="A24:N24"/>
    <mergeCell ref="A25:N25"/>
    <mergeCell ref="A26:N26"/>
    <mergeCell ref="A27:N27"/>
  </mergeCells>
  <printOptions/>
  <pageMargins left="0.39375" right="0.39375" top="0.19652777777777777" bottom="0.196527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K12" sqref="K12"/>
    </sheetView>
  </sheetViews>
  <sheetFormatPr defaultColWidth="8.00390625" defaultRowHeight="12.75"/>
  <cols>
    <col min="1" max="1" width="4.625" style="0" customWidth="1"/>
    <col min="2" max="2" width="21.125" style="0" customWidth="1"/>
    <col min="3" max="3" width="6.50390625" style="0" customWidth="1"/>
    <col min="4" max="4" width="8.50390625" style="0" customWidth="1"/>
    <col min="5" max="5" width="9.00390625" style="0" customWidth="1"/>
    <col min="6" max="6" width="5.875" style="0" customWidth="1"/>
    <col min="7" max="7" width="6.375" style="0" customWidth="1"/>
    <col min="8" max="8" width="7.125" style="0" customWidth="1"/>
    <col min="9" max="9" width="9.00390625" style="0" customWidth="1"/>
    <col min="10" max="10" width="8.00390625" style="0" customWidth="1"/>
    <col min="11" max="11" width="10.375" style="110" customWidth="1"/>
    <col min="12" max="12" width="9.00390625" style="0" customWidth="1"/>
    <col min="13" max="13" width="11.50390625" style="110" customWidth="1"/>
    <col min="14" max="14" width="8.125" style="0" customWidth="1"/>
    <col min="15" max="16384" width="9.00390625" style="0" customWidth="1"/>
  </cols>
  <sheetData>
    <row r="1" spans="1:13" s="71" customFormat="1" ht="14.25">
      <c r="A1" s="37"/>
      <c r="C1" s="72"/>
      <c r="D1" s="72"/>
      <c r="E1" s="73"/>
      <c r="F1" s="74"/>
      <c r="G1" s="74"/>
      <c r="H1" s="74"/>
      <c r="I1" s="74"/>
      <c r="J1" s="74"/>
      <c r="K1" s="111"/>
      <c r="M1" s="112"/>
    </row>
    <row r="2" spans="1:14" s="71" customFormat="1" ht="14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5" s="71" customFormat="1" ht="14.25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</row>
    <row r="4" spans="1:14" s="71" customFormat="1" ht="14.25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s="23" customFormat="1" ht="14.25">
      <c r="A5" s="8" t="s">
        <v>223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23" customFormat="1" ht="76.5" customHeight="1">
      <c r="A6" s="9" t="s">
        <v>4</v>
      </c>
      <c r="B6" s="9" t="s">
        <v>5</v>
      </c>
      <c r="C6" s="9" t="s">
        <v>6</v>
      </c>
      <c r="D6" s="10" t="s">
        <v>7</v>
      </c>
      <c r="E6" s="11" t="s">
        <v>8</v>
      </c>
      <c r="F6" s="11" t="s">
        <v>153</v>
      </c>
      <c r="G6" s="11" t="s">
        <v>9</v>
      </c>
      <c r="H6" s="11" t="s">
        <v>10</v>
      </c>
      <c r="I6" s="12" t="s">
        <v>11</v>
      </c>
      <c r="J6" s="12" t="s">
        <v>174</v>
      </c>
      <c r="K6" s="46" t="s">
        <v>13</v>
      </c>
      <c r="L6" s="9" t="s">
        <v>14</v>
      </c>
      <c r="M6" s="46" t="s">
        <v>15</v>
      </c>
      <c r="N6" s="9" t="s">
        <v>16</v>
      </c>
    </row>
    <row r="7" spans="1:14" s="23" customFormat="1" ht="14.25">
      <c r="A7" s="14"/>
      <c r="B7" s="14"/>
      <c r="C7" s="14"/>
      <c r="D7" s="14"/>
      <c r="E7" s="14"/>
      <c r="F7" s="14"/>
      <c r="G7" s="14"/>
      <c r="H7" s="16" t="s">
        <v>17</v>
      </c>
      <c r="I7" s="16" t="s">
        <v>18</v>
      </c>
      <c r="J7" s="14"/>
      <c r="K7" s="49" t="s">
        <v>19</v>
      </c>
      <c r="L7" s="16" t="s">
        <v>20</v>
      </c>
      <c r="M7" s="49" t="s">
        <v>21</v>
      </c>
      <c r="N7" s="14"/>
    </row>
    <row r="8" spans="1:14" s="23" customFormat="1" ht="39.75" customHeight="1">
      <c r="A8" s="13">
        <v>1</v>
      </c>
      <c r="B8" s="15" t="s">
        <v>224</v>
      </c>
      <c r="C8" s="14"/>
      <c r="D8" s="14"/>
      <c r="E8" s="18">
        <v>5000</v>
      </c>
      <c r="F8" s="18" t="s">
        <v>225</v>
      </c>
      <c r="G8" s="18"/>
      <c r="H8" s="18"/>
      <c r="I8" s="113"/>
      <c r="J8" s="113"/>
      <c r="K8" s="51"/>
      <c r="L8" s="22"/>
      <c r="M8" s="114"/>
      <c r="N8" s="18"/>
    </row>
    <row r="9" spans="1:14" s="23" customFormat="1" ht="32.25">
      <c r="A9" s="13">
        <v>2</v>
      </c>
      <c r="B9" s="15" t="s">
        <v>226</v>
      </c>
      <c r="C9" s="14"/>
      <c r="D9" s="14"/>
      <c r="E9" s="18">
        <v>3000</v>
      </c>
      <c r="F9" s="18" t="s">
        <v>225</v>
      </c>
      <c r="G9" s="18"/>
      <c r="H9" s="18"/>
      <c r="I9" s="113"/>
      <c r="J9" s="113"/>
      <c r="K9" s="51"/>
      <c r="L9" s="22"/>
      <c r="M9" s="114"/>
      <c r="N9" s="18"/>
    </row>
    <row r="10" spans="1:14" s="23" customFormat="1" ht="24.75">
      <c r="A10" s="13">
        <v>3</v>
      </c>
      <c r="B10" s="15" t="s">
        <v>227</v>
      </c>
      <c r="C10" s="14"/>
      <c r="D10" s="14"/>
      <c r="E10" s="18">
        <v>5000</v>
      </c>
      <c r="F10" s="18" t="s">
        <v>225</v>
      </c>
      <c r="G10" s="18"/>
      <c r="H10" s="18"/>
      <c r="I10" s="113"/>
      <c r="J10" s="113"/>
      <c r="K10" s="51"/>
      <c r="L10" s="22"/>
      <c r="M10" s="114"/>
      <c r="N10" s="18"/>
    </row>
    <row r="11" spans="1:14" s="23" customFormat="1" ht="43.5" customHeight="1">
      <c r="A11" s="13">
        <v>4</v>
      </c>
      <c r="B11" s="15" t="s">
        <v>228</v>
      </c>
      <c r="C11" s="14"/>
      <c r="D11" s="16"/>
      <c r="E11" s="18">
        <v>6000</v>
      </c>
      <c r="F11" s="18" t="s">
        <v>225</v>
      </c>
      <c r="G11" s="18"/>
      <c r="H11" s="18"/>
      <c r="I11" s="113"/>
      <c r="J11" s="113"/>
      <c r="K11" s="51"/>
      <c r="L11" s="22"/>
      <c r="M11" s="114"/>
      <c r="N11" s="18"/>
    </row>
    <row r="12" spans="1:14" ht="24" customHeight="1">
      <c r="A12" s="115"/>
      <c r="B12" s="84"/>
      <c r="C12" s="115"/>
      <c r="D12" s="115"/>
      <c r="E12" s="115"/>
      <c r="F12" s="115"/>
      <c r="G12" s="115"/>
      <c r="H12" s="115"/>
      <c r="J12" s="116" t="s">
        <v>229</v>
      </c>
      <c r="K12" s="117"/>
      <c r="L12" s="118"/>
      <c r="M12" s="117"/>
      <c r="N12" s="118"/>
    </row>
    <row r="14" spans="1:14" ht="14.25" customHeight="1">
      <c r="A14" s="66" t="s">
        <v>172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</row>
    <row r="15" spans="1:14" ht="14.25" customHeight="1">
      <c r="A15" s="89" t="s">
        <v>42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</row>
  </sheetData>
  <sheetProtection selectLockedCells="1" selectUnlockedCells="1"/>
  <mergeCells count="6">
    <mergeCell ref="A2:N2"/>
    <mergeCell ref="A3:N3"/>
    <mergeCell ref="A4:N4"/>
    <mergeCell ref="A5:N5"/>
    <mergeCell ref="A14:N14"/>
    <mergeCell ref="A15:N15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G8" sqref="G8"/>
    </sheetView>
  </sheetViews>
  <sheetFormatPr defaultColWidth="8.00390625" defaultRowHeight="12.75"/>
  <cols>
    <col min="1" max="1" width="3.875" style="0" customWidth="1"/>
    <col min="2" max="2" width="20.875" style="0" customWidth="1"/>
    <col min="3" max="3" width="7.00390625" style="0" customWidth="1"/>
    <col min="4" max="4" width="13.625" style="0" customWidth="1"/>
    <col min="5" max="5" width="7.125" style="0" customWidth="1"/>
    <col min="6" max="6" width="6.00390625" style="0" customWidth="1"/>
    <col min="7" max="7" width="7.75390625" style="0" customWidth="1"/>
    <col min="8" max="8" width="9.625" style="0" customWidth="1"/>
    <col min="9" max="9" width="9.00390625" style="0" customWidth="1"/>
    <col min="10" max="10" width="8.375" style="0" customWidth="1"/>
    <col min="11" max="11" width="10.375" style="0" customWidth="1"/>
    <col min="12" max="12" width="9.00390625" style="0" customWidth="1"/>
    <col min="13" max="13" width="10.625" style="0" customWidth="1"/>
    <col min="14" max="16384" width="9.00390625" style="0" customWidth="1"/>
  </cols>
  <sheetData>
    <row r="1" spans="1:11" s="71" customFormat="1" ht="14.25">
      <c r="A1" s="37"/>
      <c r="C1" s="72"/>
      <c r="D1" s="72"/>
      <c r="E1" s="73"/>
      <c r="F1" s="74"/>
      <c r="G1" s="74"/>
      <c r="H1" s="74"/>
      <c r="I1" s="74"/>
      <c r="J1" s="74"/>
      <c r="K1" s="74"/>
    </row>
    <row r="2" spans="1:14" s="71" customFormat="1" ht="14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5" s="71" customFormat="1" ht="14.25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</row>
    <row r="4" spans="1:14" s="71" customFormat="1" ht="14.25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4.25">
      <c r="A5" s="8" t="s">
        <v>230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76.5" customHeight="1">
      <c r="A6" s="9" t="s">
        <v>4</v>
      </c>
      <c r="B6" s="9" t="s">
        <v>5</v>
      </c>
      <c r="C6" s="9" t="s">
        <v>6</v>
      </c>
      <c r="D6" s="10" t="s">
        <v>7</v>
      </c>
      <c r="E6" s="11" t="s">
        <v>8</v>
      </c>
      <c r="F6" s="11" t="s">
        <v>231</v>
      </c>
      <c r="G6" s="11" t="s">
        <v>9</v>
      </c>
      <c r="H6" s="11" t="s">
        <v>10</v>
      </c>
      <c r="I6" s="12" t="s">
        <v>11</v>
      </c>
      <c r="J6" s="12" t="s">
        <v>12</v>
      </c>
      <c r="K6" s="9" t="s">
        <v>13</v>
      </c>
      <c r="L6" s="9" t="s">
        <v>14</v>
      </c>
      <c r="M6" s="9" t="s">
        <v>15</v>
      </c>
      <c r="N6" s="9" t="s">
        <v>16</v>
      </c>
    </row>
    <row r="7" spans="1:14" ht="14.25">
      <c r="A7" s="119"/>
      <c r="B7" s="100"/>
      <c r="C7" s="100"/>
      <c r="D7" s="100"/>
      <c r="E7" s="99"/>
      <c r="F7" s="99"/>
      <c r="G7" s="102"/>
      <c r="H7" s="120" t="s">
        <v>17</v>
      </c>
      <c r="I7" s="121" t="s">
        <v>18</v>
      </c>
      <c r="J7" s="121"/>
      <c r="K7" s="16" t="s">
        <v>19</v>
      </c>
      <c r="L7" s="16" t="s">
        <v>20</v>
      </c>
      <c r="M7" s="16" t="s">
        <v>21</v>
      </c>
      <c r="N7" s="13"/>
    </row>
    <row r="8" spans="1:14" ht="45.75" customHeight="1">
      <c r="A8" s="90" t="s">
        <v>22</v>
      </c>
      <c r="B8" s="15" t="s">
        <v>232</v>
      </c>
      <c r="C8" s="14"/>
      <c r="D8" s="16"/>
      <c r="E8" s="13">
        <v>1000</v>
      </c>
      <c r="F8" s="13" t="s">
        <v>233</v>
      </c>
      <c r="G8" s="13"/>
      <c r="H8" s="13"/>
      <c r="I8" s="53"/>
      <c r="J8" s="53"/>
      <c r="K8" s="21"/>
      <c r="L8" s="22"/>
      <c r="M8" s="79"/>
      <c r="N8" s="13"/>
    </row>
    <row r="9" spans="1:14" ht="39" customHeight="1">
      <c r="A9" s="90" t="s">
        <v>24</v>
      </c>
      <c r="B9" s="15" t="s">
        <v>234</v>
      </c>
      <c r="C9" s="14"/>
      <c r="D9" s="16"/>
      <c r="E9" s="13">
        <v>2000</v>
      </c>
      <c r="F9" s="13" t="s">
        <v>233</v>
      </c>
      <c r="G9" s="13"/>
      <c r="H9" s="13"/>
      <c r="I9" s="53"/>
      <c r="J9" s="53"/>
      <c r="K9" s="21"/>
      <c r="L9" s="22"/>
      <c r="M9" s="79"/>
      <c r="N9" s="13"/>
    </row>
    <row r="10" spans="1:14" ht="57.75" customHeight="1">
      <c r="A10" s="90" t="s">
        <v>26</v>
      </c>
      <c r="B10" s="15" t="s">
        <v>235</v>
      </c>
      <c r="C10" s="14"/>
      <c r="D10" s="16"/>
      <c r="E10" s="13">
        <v>1500</v>
      </c>
      <c r="F10" s="13" t="s">
        <v>233</v>
      </c>
      <c r="G10" s="13"/>
      <c r="H10" s="13"/>
      <c r="I10" s="53"/>
      <c r="J10" s="53"/>
      <c r="K10" s="21"/>
      <c r="L10" s="22"/>
      <c r="M10" s="79"/>
      <c r="N10" s="13"/>
    </row>
    <row r="11" spans="1:14" ht="24" customHeight="1">
      <c r="A11" s="115"/>
      <c r="B11" s="115"/>
      <c r="C11" s="115"/>
      <c r="D11" s="115"/>
      <c r="E11" s="115"/>
      <c r="F11" s="115"/>
      <c r="G11" s="115"/>
      <c r="H11" s="115"/>
      <c r="J11" s="122" t="s">
        <v>216</v>
      </c>
      <c r="K11" s="123">
        <f>SUM(K8:K10)</f>
        <v>0</v>
      </c>
      <c r="L11" s="124"/>
      <c r="M11" s="123">
        <f>SUM(M8:M10)</f>
        <v>0</v>
      </c>
      <c r="N11" s="124"/>
    </row>
    <row r="13" spans="1:14" ht="14.25" customHeight="1">
      <c r="A13" s="66" t="s">
        <v>172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</row>
    <row r="14" spans="1:14" ht="14.25" customHeight="1">
      <c r="A14" s="89" t="s">
        <v>42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</row>
  </sheetData>
  <sheetProtection selectLockedCells="1" selectUnlockedCells="1"/>
  <mergeCells count="6">
    <mergeCell ref="A2:N2"/>
    <mergeCell ref="A3:N3"/>
    <mergeCell ref="A4:N4"/>
    <mergeCell ref="A5:N5"/>
    <mergeCell ref="A13:N13"/>
    <mergeCell ref="A14:N14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9"/>
  <sheetViews>
    <sheetView workbookViewId="0" topLeftCell="A67">
      <selection activeCell="N73" sqref="N73"/>
    </sheetView>
  </sheetViews>
  <sheetFormatPr defaultColWidth="8.00390625" defaultRowHeight="12.75"/>
  <cols>
    <col min="1" max="1" width="4.25390625" style="0" customWidth="1"/>
    <col min="2" max="2" width="26.125" style="0" customWidth="1"/>
    <col min="3" max="3" width="5.25390625" style="0" customWidth="1"/>
    <col min="4" max="4" width="10.25390625" style="0" customWidth="1"/>
    <col min="5" max="5" width="7.75390625" style="23" customWidth="1"/>
    <col min="6" max="6" width="6.00390625" style="23" customWidth="1"/>
    <col min="7" max="7" width="7.375" style="23" customWidth="1"/>
    <col min="8" max="8" width="7.50390625" style="23" customWidth="1"/>
    <col min="9" max="9" width="7.125" style="23" customWidth="1"/>
    <col min="10" max="10" width="8.25390625" style="0" customWidth="1"/>
    <col min="11" max="11" width="8.375" style="0" customWidth="1"/>
    <col min="12" max="12" width="10.625" style="0" customWidth="1"/>
    <col min="13" max="13" width="9.00390625" style="0" customWidth="1"/>
    <col min="14" max="14" width="11.75390625" style="0" customWidth="1"/>
    <col min="15" max="15" width="9.125" style="0" customWidth="1"/>
    <col min="16" max="16384" width="9.00390625" style="0" customWidth="1"/>
  </cols>
  <sheetData>
    <row r="1" spans="1:11" s="71" customFormat="1" ht="14.25">
      <c r="A1" s="37"/>
      <c r="C1" s="72"/>
      <c r="D1" s="72"/>
      <c r="E1" s="73"/>
      <c r="F1" s="74"/>
      <c r="G1" s="74"/>
      <c r="H1" s="74"/>
      <c r="I1" s="74"/>
      <c r="J1" s="74"/>
      <c r="K1" s="74"/>
    </row>
    <row r="2" spans="1:15" s="71" customFormat="1" ht="14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s="71" customFormat="1" ht="14.25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s="71" customFormat="1" ht="14.25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ht="14.25">
      <c r="A5" s="8" t="s">
        <v>236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64.5" customHeight="1">
      <c r="A6" s="9" t="s">
        <v>4</v>
      </c>
      <c r="B6" s="9" t="s">
        <v>5</v>
      </c>
      <c r="C6" s="9" t="s">
        <v>6</v>
      </c>
      <c r="D6" s="10" t="s">
        <v>7</v>
      </c>
      <c r="E6" s="11" t="s">
        <v>8</v>
      </c>
      <c r="F6" s="11" t="s">
        <v>153</v>
      </c>
      <c r="G6" s="11" t="s">
        <v>9</v>
      </c>
      <c r="H6" s="11"/>
      <c r="I6" s="11" t="s">
        <v>10</v>
      </c>
      <c r="J6" s="12" t="s">
        <v>11</v>
      </c>
      <c r="K6" s="12" t="s">
        <v>174</v>
      </c>
      <c r="L6" s="9" t="s">
        <v>13</v>
      </c>
      <c r="M6" s="9" t="s">
        <v>14</v>
      </c>
      <c r="N6" s="9" t="s">
        <v>15</v>
      </c>
      <c r="O6" s="9" t="s">
        <v>16</v>
      </c>
    </row>
    <row r="7" spans="1:15" ht="14.25">
      <c r="A7" s="13"/>
      <c r="B7" s="14"/>
      <c r="C7" s="14"/>
      <c r="D7" s="14"/>
      <c r="E7" s="14"/>
      <c r="F7" s="14"/>
      <c r="G7" s="13"/>
      <c r="H7" s="13"/>
      <c r="I7" s="16" t="s">
        <v>17</v>
      </c>
      <c r="J7" s="17" t="s">
        <v>18</v>
      </c>
      <c r="K7" s="17"/>
      <c r="L7" s="16" t="s">
        <v>19</v>
      </c>
      <c r="M7" s="16" t="s">
        <v>20</v>
      </c>
      <c r="N7" s="16" t="s">
        <v>21</v>
      </c>
      <c r="O7" s="13"/>
    </row>
    <row r="8" spans="1:15" s="23" customFormat="1" ht="14.25">
      <c r="A8" s="18" t="s">
        <v>22</v>
      </c>
      <c r="B8" s="15" t="s">
        <v>237</v>
      </c>
      <c r="C8" s="15"/>
      <c r="D8" s="9"/>
      <c r="E8" s="18">
        <v>600</v>
      </c>
      <c r="F8" s="18" t="s">
        <v>238</v>
      </c>
      <c r="G8" s="18"/>
      <c r="H8" s="18"/>
      <c r="I8" s="18"/>
      <c r="J8" s="21"/>
      <c r="K8" s="21"/>
      <c r="L8" s="21"/>
      <c r="M8" s="22"/>
      <c r="N8" s="21"/>
      <c r="O8" s="13"/>
    </row>
    <row r="9" spans="1:15" s="23" customFormat="1" ht="14.25">
      <c r="A9" s="18" t="s">
        <v>24</v>
      </c>
      <c r="B9" s="15" t="s">
        <v>239</v>
      </c>
      <c r="C9" s="15"/>
      <c r="D9" s="9"/>
      <c r="E9" s="18">
        <v>400</v>
      </c>
      <c r="F9" s="18" t="s">
        <v>238</v>
      </c>
      <c r="G9" s="18"/>
      <c r="H9" s="18"/>
      <c r="I9" s="18"/>
      <c r="J9" s="21"/>
      <c r="K9" s="21"/>
      <c r="L9" s="21"/>
      <c r="M9" s="22"/>
      <c r="N9" s="21"/>
      <c r="O9" s="13"/>
    </row>
    <row r="10" spans="1:15" s="23" customFormat="1" ht="24.75" customHeight="1">
      <c r="A10" s="18" t="s">
        <v>26</v>
      </c>
      <c r="B10" s="15" t="s">
        <v>240</v>
      </c>
      <c r="C10" s="15"/>
      <c r="D10" s="9"/>
      <c r="E10" s="18">
        <v>1000</v>
      </c>
      <c r="F10" s="18" t="s">
        <v>238</v>
      </c>
      <c r="G10" s="18"/>
      <c r="H10" s="18"/>
      <c r="I10" s="18"/>
      <c r="J10" s="21"/>
      <c r="K10" s="21"/>
      <c r="L10" s="21"/>
      <c r="M10" s="22"/>
      <c r="N10" s="21"/>
      <c r="O10" s="13"/>
    </row>
    <row r="11" spans="1:15" s="23" customFormat="1" ht="24.75" customHeight="1">
      <c r="A11" s="18" t="s">
        <v>28</v>
      </c>
      <c r="B11" s="15" t="s">
        <v>241</v>
      </c>
      <c r="C11" s="15"/>
      <c r="D11" s="9"/>
      <c r="E11" s="18">
        <v>100</v>
      </c>
      <c r="F11" s="18" t="s">
        <v>238</v>
      </c>
      <c r="G11" s="18"/>
      <c r="H11" s="18"/>
      <c r="I11" s="18"/>
      <c r="J11" s="21"/>
      <c r="K11" s="21"/>
      <c r="L11" s="21"/>
      <c r="M11" s="22"/>
      <c r="N11" s="21"/>
      <c r="O11" s="13"/>
    </row>
    <row r="12" spans="1:15" s="23" customFormat="1" ht="24.75" customHeight="1">
      <c r="A12" s="18" t="s">
        <v>30</v>
      </c>
      <c r="B12" s="15" t="s">
        <v>242</v>
      </c>
      <c r="C12" s="15"/>
      <c r="D12" s="9"/>
      <c r="E12" s="18">
        <v>600</v>
      </c>
      <c r="F12" s="18" t="s">
        <v>238</v>
      </c>
      <c r="G12" s="18"/>
      <c r="H12" s="18"/>
      <c r="I12" s="18"/>
      <c r="J12" s="21"/>
      <c r="K12" s="21"/>
      <c r="L12" s="21"/>
      <c r="M12" s="22"/>
      <c r="N12" s="21"/>
      <c r="O12" s="13"/>
    </row>
    <row r="13" spans="1:15" s="23" customFormat="1" ht="24.75" customHeight="1">
      <c r="A13" s="18" t="s">
        <v>32</v>
      </c>
      <c r="B13" s="15" t="s">
        <v>243</v>
      </c>
      <c r="C13" s="14"/>
      <c r="D13" s="9"/>
      <c r="E13" s="18">
        <v>200</v>
      </c>
      <c r="F13" s="18" t="s">
        <v>238</v>
      </c>
      <c r="G13" s="18"/>
      <c r="H13" s="18"/>
      <c r="I13" s="18"/>
      <c r="J13" s="21"/>
      <c r="K13" s="21"/>
      <c r="L13" s="21"/>
      <c r="M13" s="22"/>
      <c r="N13" s="21"/>
      <c r="O13" s="13"/>
    </row>
    <row r="14" spans="1:15" s="23" customFormat="1" ht="24.75" customHeight="1">
      <c r="A14" s="18" t="s">
        <v>34</v>
      </c>
      <c r="B14" s="15" t="s">
        <v>244</v>
      </c>
      <c r="C14" s="14"/>
      <c r="D14" s="9"/>
      <c r="E14" s="18">
        <v>500</v>
      </c>
      <c r="F14" s="18" t="s">
        <v>238</v>
      </c>
      <c r="G14" s="18"/>
      <c r="H14" s="18"/>
      <c r="I14" s="18"/>
      <c r="J14" s="21"/>
      <c r="K14" s="21"/>
      <c r="L14" s="21"/>
      <c r="M14" s="22"/>
      <c r="N14" s="21"/>
      <c r="O14" s="13"/>
    </row>
    <row r="15" spans="1:15" s="23" customFormat="1" ht="24.75" customHeight="1">
      <c r="A15" s="18" t="s">
        <v>36</v>
      </c>
      <c r="B15" s="15" t="s">
        <v>245</v>
      </c>
      <c r="C15" s="14"/>
      <c r="D15" s="9"/>
      <c r="E15" s="18">
        <v>50</v>
      </c>
      <c r="F15" s="18" t="s">
        <v>238</v>
      </c>
      <c r="G15" s="18"/>
      <c r="H15" s="18"/>
      <c r="I15" s="18"/>
      <c r="J15" s="21"/>
      <c r="K15" s="21"/>
      <c r="L15" s="21"/>
      <c r="M15" s="22"/>
      <c r="N15" s="21"/>
      <c r="O15" s="13"/>
    </row>
    <row r="16" spans="1:15" s="23" customFormat="1" ht="24.75" customHeight="1">
      <c r="A16" s="18" t="s">
        <v>54</v>
      </c>
      <c r="B16" s="15" t="s">
        <v>246</v>
      </c>
      <c r="C16" s="14"/>
      <c r="D16" s="9"/>
      <c r="E16" s="18">
        <v>50</v>
      </c>
      <c r="F16" s="18" t="s">
        <v>238</v>
      </c>
      <c r="G16" s="18"/>
      <c r="H16" s="18"/>
      <c r="I16" s="18"/>
      <c r="J16" s="21"/>
      <c r="K16" s="21"/>
      <c r="L16" s="21"/>
      <c r="M16" s="22"/>
      <c r="N16" s="21"/>
      <c r="O16" s="13"/>
    </row>
    <row r="17" spans="1:15" s="23" customFormat="1" ht="24.75" customHeight="1">
      <c r="A17" s="18" t="s">
        <v>56</v>
      </c>
      <c r="B17" s="15" t="s">
        <v>247</v>
      </c>
      <c r="C17" s="14"/>
      <c r="D17" s="9"/>
      <c r="E17" s="18">
        <v>50</v>
      </c>
      <c r="F17" s="18" t="s">
        <v>238</v>
      </c>
      <c r="G17" s="18"/>
      <c r="H17" s="18"/>
      <c r="I17" s="18"/>
      <c r="J17" s="21"/>
      <c r="K17" s="21"/>
      <c r="L17" s="21"/>
      <c r="M17" s="22"/>
      <c r="N17" s="21"/>
      <c r="O17" s="13"/>
    </row>
    <row r="18" spans="1:15" s="23" customFormat="1" ht="24.75" customHeight="1">
      <c r="A18" s="18" t="s">
        <v>58</v>
      </c>
      <c r="B18" s="15" t="s">
        <v>248</v>
      </c>
      <c r="C18" s="14"/>
      <c r="D18" s="9"/>
      <c r="E18" s="18">
        <v>300</v>
      </c>
      <c r="F18" s="18" t="s">
        <v>238</v>
      </c>
      <c r="G18" s="18"/>
      <c r="H18" s="18"/>
      <c r="I18" s="18"/>
      <c r="J18" s="21"/>
      <c r="K18" s="21"/>
      <c r="L18" s="21"/>
      <c r="M18" s="22"/>
      <c r="N18" s="21"/>
      <c r="O18" s="13"/>
    </row>
    <row r="19" spans="1:15" s="23" customFormat="1" ht="24.75" customHeight="1">
      <c r="A19" s="18" t="s">
        <v>60</v>
      </c>
      <c r="B19" s="15" t="s">
        <v>249</v>
      </c>
      <c r="C19" s="14"/>
      <c r="D19" s="9"/>
      <c r="E19" s="18">
        <v>100</v>
      </c>
      <c r="F19" s="18" t="s">
        <v>238</v>
      </c>
      <c r="G19" s="18"/>
      <c r="H19" s="18"/>
      <c r="I19" s="18"/>
      <c r="J19" s="21"/>
      <c r="K19" s="21"/>
      <c r="L19" s="21"/>
      <c r="M19" s="22"/>
      <c r="N19" s="21"/>
      <c r="O19" s="13"/>
    </row>
    <row r="20" spans="1:15" s="23" customFormat="1" ht="24.75" customHeight="1">
      <c r="A20" s="18" t="s">
        <v>62</v>
      </c>
      <c r="B20" s="15" t="s">
        <v>250</v>
      </c>
      <c r="C20" s="14"/>
      <c r="D20" s="9"/>
      <c r="E20" s="18">
        <v>50</v>
      </c>
      <c r="F20" s="18" t="s">
        <v>238</v>
      </c>
      <c r="G20" s="18"/>
      <c r="H20" s="18"/>
      <c r="I20" s="18"/>
      <c r="J20" s="21"/>
      <c r="K20" s="21"/>
      <c r="L20" s="21"/>
      <c r="M20" s="22"/>
      <c r="N20" s="21"/>
      <c r="O20" s="13"/>
    </row>
    <row r="21" spans="1:15" s="23" customFormat="1" ht="24.75" customHeight="1">
      <c r="A21" s="18" t="s">
        <v>64</v>
      </c>
      <c r="B21" s="15" t="s">
        <v>251</v>
      </c>
      <c r="C21" s="14"/>
      <c r="D21" s="9"/>
      <c r="E21" s="18">
        <v>100</v>
      </c>
      <c r="F21" s="18" t="s">
        <v>238</v>
      </c>
      <c r="G21" s="18"/>
      <c r="H21" s="18"/>
      <c r="I21" s="18"/>
      <c r="J21" s="21"/>
      <c r="K21" s="21"/>
      <c r="L21" s="21"/>
      <c r="M21" s="22"/>
      <c r="N21" s="21"/>
      <c r="O21" s="13"/>
    </row>
    <row r="22" spans="1:15" s="23" customFormat="1" ht="24.75" customHeight="1">
      <c r="A22" s="18" t="s">
        <v>66</v>
      </c>
      <c r="B22" s="15" t="s">
        <v>252</v>
      </c>
      <c r="C22" s="14"/>
      <c r="D22" s="9"/>
      <c r="E22" s="18">
        <v>600</v>
      </c>
      <c r="F22" s="18" t="s">
        <v>238</v>
      </c>
      <c r="G22" s="18"/>
      <c r="H22" s="18"/>
      <c r="I22" s="18"/>
      <c r="J22" s="21"/>
      <c r="K22" s="21"/>
      <c r="L22" s="21"/>
      <c r="M22" s="22"/>
      <c r="N22" s="21"/>
      <c r="O22" s="13"/>
    </row>
    <row r="23" spans="1:15" s="23" customFormat="1" ht="24.75" customHeight="1">
      <c r="A23" s="18" t="s">
        <v>68</v>
      </c>
      <c r="B23" s="15" t="s">
        <v>253</v>
      </c>
      <c r="C23" s="14"/>
      <c r="D23" s="9"/>
      <c r="E23" s="18">
        <v>600</v>
      </c>
      <c r="F23" s="18" t="s">
        <v>238</v>
      </c>
      <c r="G23" s="18"/>
      <c r="H23" s="18"/>
      <c r="I23" s="18"/>
      <c r="J23" s="21"/>
      <c r="K23" s="21"/>
      <c r="L23" s="21"/>
      <c r="M23" s="22"/>
      <c r="N23" s="21"/>
      <c r="O23" s="13"/>
    </row>
    <row r="24" spans="1:15" s="23" customFormat="1" ht="24.75" customHeight="1">
      <c r="A24" s="18" t="s">
        <v>70</v>
      </c>
      <c r="B24" s="15" t="s">
        <v>254</v>
      </c>
      <c r="C24" s="14"/>
      <c r="D24" s="9"/>
      <c r="E24" s="18">
        <v>250</v>
      </c>
      <c r="F24" s="18" t="s">
        <v>238</v>
      </c>
      <c r="G24" s="18"/>
      <c r="H24" s="18"/>
      <c r="I24" s="18"/>
      <c r="J24" s="21"/>
      <c r="K24" s="21"/>
      <c r="L24" s="21"/>
      <c r="M24" s="22"/>
      <c r="N24" s="21"/>
      <c r="O24" s="13"/>
    </row>
    <row r="25" spans="1:15" s="23" customFormat="1" ht="24.75" customHeight="1">
      <c r="A25" s="18" t="s">
        <v>72</v>
      </c>
      <c r="B25" s="15" t="s">
        <v>255</v>
      </c>
      <c r="C25" s="14"/>
      <c r="D25" s="9"/>
      <c r="E25" s="18">
        <v>50</v>
      </c>
      <c r="F25" s="18" t="s">
        <v>238</v>
      </c>
      <c r="G25" s="18"/>
      <c r="H25" s="18"/>
      <c r="I25" s="18"/>
      <c r="J25" s="21"/>
      <c r="K25" s="21"/>
      <c r="L25" s="21"/>
      <c r="M25" s="22"/>
      <c r="N25" s="21"/>
      <c r="O25" s="13"/>
    </row>
    <row r="26" spans="1:15" s="23" customFormat="1" ht="24.75" customHeight="1">
      <c r="A26" s="18" t="s">
        <v>74</v>
      </c>
      <c r="B26" s="15" t="s">
        <v>256</v>
      </c>
      <c r="C26" s="14"/>
      <c r="D26" s="9"/>
      <c r="E26" s="18">
        <v>600</v>
      </c>
      <c r="F26" s="18" t="s">
        <v>238</v>
      </c>
      <c r="G26" s="18"/>
      <c r="H26" s="18"/>
      <c r="I26" s="18"/>
      <c r="J26" s="21"/>
      <c r="K26" s="21"/>
      <c r="L26" s="21"/>
      <c r="M26" s="22"/>
      <c r="N26" s="21"/>
      <c r="O26" s="13"/>
    </row>
    <row r="27" spans="1:15" s="23" customFormat="1" ht="24.75" customHeight="1">
      <c r="A27" s="18" t="s">
        <v>76</v>
      </c>
      <c r="B27" s="15" t="s">
        <v>257</v>
      </c>
      <c r="C27" s="14"/>
      <c r="D27" s="9"/>
      <c r="E27" s="18">
        <v>200</v>
      </c>
      <c r="F27" s="18" t="s">
        <v>238</v>
      </c>
      <c r="G27" s="18"/>
      <c r="H27" s="18"/>
      <c r="I27" s="18"/>
      <c r="J27" s="21"/>
      <c r="K27" s="21"/>
      <c r="L27" s="21"/>
      <c r="M27" s="22"/>
      <c r="N27" s="21"/>
      <c r="O27" s="13"/>
    </row>
    <row r="28" spans="1:15" s="23" customFormat="1" ht="24.75" customHeight="1">
      <c r="A28" s="18" t="s">
        <v>78</v>
      </c>
      <c r="B28" s="15" t="s">
        <v>258</v>
      </c>
      <c r="C28" s="14"/>
      <c r="D28" s="9"/>
      <c r="E28" s="18">
        <v>600</v>
      </c>
      <c r="F28" s="18" t="s">
        <v>238</v>
      </c>
      <c r="G28" s="18"/>
      <c r="H28" s="18"/>
      <c r="I28" s="18"/>
      <c r="J28" s="21"/>
      <c r="K28" s="21"/>
      <c r="L28" s="21"/>
      <c r="M28" s="22"/>
      <c r="N28" s="21"/>
      <c r="O28" s="13"/>
    </row>
    <row r="29" spans="1:15" s="23" customFormat="1" ht="24.75" customHeight="1">
      <c r="A29" s="18" t="s">
        <v>80</v>
      </c>
      <c r="B29" s="15" t="s">
        <v>259</v>
      </c>
      <c r="C29" s="14"/>
      <c r="D29" s="9"/>
      <c r="E29" s="18">
        <v>100</v>
      </c>
      <c r="F29" s="18" t="s">
        <v>238</v>
      </c>
      <c r="G29" s="18"/>
      <c r="H29" s="18"/>
      <c r="I29" s="18"/>
      <c r="J29" s="21"/>
      <c r="K29" s="21"/>
      <c r="L29" s="21"/>
      <c r="M29" s="22"/>
      <c r="N29" s="21"/>
      <c r="O29" s="13"/>
    </row>
    <row r="30" spans="1:15" s="23" customFormat="1" ht="24.75" customHeight="1">
      <c r="A30" s="18" t="s">
        <v>82</v>
      </c>
      <c r="B30" s="15" t="s">
        <v>260</v>
      </c>
      <c r="C30" s="14"/>
      <c r="D30" s="9"/>
      <c r="E30" s="18">
        <v>100</v>
      </c>
      <c r="F30" s="18" t="s">
        <v>238</v>
      </c>
      <c r="G30" s="18"/>
      <c r="H30" s="18"/>
      <c r="I30" s="18"/>
      <c r="J30" s="21"/>
      <c r="K30" s="21"/>
      <c r="L30" s="21"/>
      <c r="M30" s="22"/>
      <c r="N30" s="21"/>
      <c r="O30" s="13"/>
    </row>
    <row r="31" spans="1:15" s="23" customFormat="1" ht="24.75" customHeight="1">
      <c r="A31" s="18" t="s">
        <v>84</v>
      </c>
      <c r="B31" s="15" t="s">
        <v>261</v>
      </c>
      <c r="C31" s="14"/>
      <c r="D31" s="9"/>
      <c r="E31" s="18">
        <v>650</v>
      </c>
      <c r="F31" s="18" t="s">
        <v>238</v>
      </c>
      <c r="G31" s="18"/>
      <c r="H31" s="18"/>
      <c r="I31" s="18"/>
      <c r="J31" s="21"/>
      <c r="K31" s="21"/>
      <c r="L31" s="21"/>
      <c r="M31" s="22"/>
      <c r="N31" s="21"/>
      <c r="O31" s="13"/>
    </row>
    <row r="32" spans="1:15" s="23" customFormat="1" ht="24.75" customHeight="1">
      <c r="A32" s="18" t="s">
        <v>86</v>
      </c>
      <c r="B32" s="15" t="s">
        <v>262</v>
      </c>
      <c r="C32" s="14"/>
      <c r="D32" s="9"/>
      <c r="E32" s="18">
        <v>650</v>
      </c>
      <c r="F32" s="18" t="s">
        <v>238</v>
      </c>
      <c r="G32" s="18"/>
      <c r="H32" s="18"/>
      <c r="I32" s="18"/>
      <c r="J32" s="21"/>
      <c r="K32" s="21"/>
      <c r="L32" s="21"/>
      <c r="M32" s="22"/>
      <c r="N32" s="21"/>
      <c r="O32" s="13"/>
    </row>
    <row r="33" spans="1:15" s="23" customFormat="1" ht="24.75" customHeight="1">
      <c r="A33" s="18" t="s">
        <v>88</v>
      </c>
      <c r="B33" s="15" t="s">
        <v>263</v>
      </c>
      <c r="C33" s="14"/>
      <c r="D33" s="9"/>
      <c r="E33" s="18">
        <v>50</v>
      </c>
      <c r="F33" s="18" t="s">
        <v>238</v>
      </c>
      <c r="G33" s="18"/>
      <c r="H33" s="18"/>
      <c r="I33" s="18"/>
      <c r="J33" s="21"/>
      <c r="K33" s="21"/>
      <c r="L33" s="21"/>
      <c r="M33" s="22"/>
      <c r="N33" s="21"/>
      <c r="O33" s="13"/>
    </row>
    <row r="34" spans="1:15" s="23" customFormat="1" ht="24.75" customHeight="1">
      <c r="A34" s="18" t="s">
        <v>90</v>
      </c>
      <c r="B34" s="15" t="s">
        <v>264</v>
      </c>
      <c r="C34" s="14"/>
      <c r="D34" s="9"/>
      <c r="E34" s="18">
        <v>50</v>
      </c>
      <c r="F34" s="18" t="s">
        <v>238</v>
      </c>
      <c r="G34" s="18"/>
      <c r="H34" s="18"/>
      <c r="I34" s="18"/>
      <c r="J34" s="21"/>
      <c r="K34" s="21"/>
      <c r="L34" s="21"/>
      <c r="M34" s="22"/>
      <c r="N34" s="21"/>
      <c r="O34" s="13"/>
    </row>
    <row r="35" spans="1:15" s="23" customFormat="1" ht="24.75" customHeight="1">
      <c r="A35" s="18" t="s">
        <v>92</v>
      </c>
      <c r="B35" s="15" t="s">
        <v>265</v>
      </c>
      <c r="C35" s="14"/>
      <c r="D35" s="9"/>
      <c r="E35" s="18">
        <v>650</v>
      </c>
      <c r="F35" s="18" t="s">
        <v>238</v>
      </c>
      <c r="G35" s="18"/>
      <c r="H35" s="18"/>
      <c r="I35" s="18"/>
      <c r="J35" s="21"/>
      <c r="K35" s="21"/>
      <c r="L35" s="21"/>
      <c r="M35" s="22"/>
      <c r="N35" s="21"/>
      <c r="O35" s="13"/>
    </row>
    <row r="36" spans="1:15" s="23" customFormat="1" ht="24.75" customHeight="1">
      <c r="A36" s="18" t="s">
        <v>94</v>
      </c>
      <c r="B36" s="15" t="s">
        <v>266</v>
      </c>
      <c r="C36" s="14"/>
      <c r="D36" s="9"/>
      <c r="E36" s="18">
        <v>50</v>
      </c>
      <c r="F36" s="18" t="s">
        <v>238</v>
      </c>
      <c r="G36" s="18"/>
      <c r="H36" s="18"/>
      <c r="I36" s="18"/>
      <c r="J36" s="21"/>
      <c r="K36" s="21"/>
      <c r="L36" s="21"/>
      <c r="M36" s="22"/>
      <c r="N36" s="21"/>
      <c r="O36" s="13"/>
    </row>
    <row r="37" spans="1:15" s="23" customFormat="1" ht="24.75" customHeight="1">
      <c r="A37" s="18" t="s">
        <v>96</v>
      </c>
      <c r="B37" s="15" t="s">
        <v>267</v>
      </c>
      <c r="C37" s="14"/>
      <c r="D37" s="9"/>
      <c r="E37" s="18">
        <v>600</v>
      </c>
      <c r="F37" s="18" t="s">
        <v>238</v>
      </c>
      <c r="G37" s="18"/>
      <c r="H37" s="18"/>
      <c r="I37" s="18"/>
      <c r="J37" s="21"/>
      <c r="K37" s="21"/>
      <c r="L37" s="21"/>
      <c r="M37" s="22"/>
      <c r="N37" s="21"/>
      <c r="O37" s="13"/>
    </row>
    <row r="38" spans="1:15" s="23" customFormat="1" ht="24.75" customHeight="1">
      <c r="A38" s="18" t="s">
        <v>98</v>
      </c>
      <c r="B38" s="15" t="s">
        <v>268</v>
      </c>
      <c r="C38" s="14"/>
      <c r="D38" s="9"/>
      <c r="E38" s="18">
        <v>200</v>
      </c>
      <c r="F38" s="18" t="s">
        <v>238</v>
      </c>
      <c r="G38" s="18"/>
      <c r="H38" s="18"/>
      <c r="I38" s="18"/>
      <c r="J38" s="21"/>
      <c r="K38" s="21"/>
      <c r="L38" s="21"/>
      <c r="M38" s="22"/>
      <c r="N38" s="21"/>
      <c r="O38" s="13"/>
    </row>
    <row r="39" spans="1:15" s="23" customFormat="1" ht="24.75" customHeight="1">
      <c r="A39" s="18" t="s">
        <v>100</v>
      </c>
      <c r="B39" s="15" t="s">
        <v>269</v>
      </c>
      <c r="C39" s="14"/>
      <c r="D39" s="9"/>
      <c r="E39" s="18">
        <v>1200</v>
      </c>
      <c r="F39" s="18" t="s">
        <v>238</v>
      </c>
      <c r="G39" s="18"/>
      <c r="H39" s="18"/>
      <c r="I39" s="18"/>
      <c r="J39" s="21"/>
      <c r="K39" s="21"/>
      <c r="L39" s="21"/>
      <c r="M39" s="22"/>
      <c r="N39" s="21"/>
      <c r="O39" s="13"/>
    </row>
    <row r="40" spans="1:15" s="23" customFormat="1" ht="24.75" customHeight="1">
      <c r="A40" s="18" t="s">
        <v>102</v>
      </c>
      <c r="B40" s="15" t="s">
        <v>270</v>
      </c>
      <c r="C40" s="14"/>
      <c r="D40" s="9"/>
      <c r="E40" s="18">
        <v>50</v>
      </c>
      <c r="F40" s="18" t="s">
        <v>238</v>
      </c>
      <c r="G40" s="18"/>
      <c r="H40" s="18"/>
      <c r="I40" s="18"/>
      <c r="J40" s="21"/>
      <c r="K40" s="21"/>
      <c r="L40" s="21"/>
      <c r="M40" s="22"/>
      <c r="N40" s="21"/>
      <c r="O40" s="13"/>
    </row>
    <row r="41" spans="1:15" s="23" customFormat="1" ht="24.75" customHeight="1">
      <c r="A41" s="18" t="s">
        <v>104</v>
      </c>
      <c r="B41" s="15" t="s">
        <v>271</v>
      </c>
      <c r="C41" s="14"/>
      <c r="D41" s="9"/>
      <c r="E41" s="18">
        <v>50</v>
      </c>
      <c r="F41" s="18" t="s">
        <v>238</v>
      </c>
      <c r="G41" s="18"/>
      <c r="H41" s="18"/>
      <c r="I41" s="18"/>
      <c r="J41" s="21"/>
      <c r="K41" s="21"/>
      <c r="L41" s="21"/>
      <c r="M41" s="22"/>
      <c r="N41" s="21"/>
      <c r="O41" s="13"/>
    </row>
    <row r="42" spans="1:15" s="23" customFormat="1" ht="24.75" customHeight="1">
      <c r="A42" s="18" t="s">
        <v>106</v>
      </c>
      <c r="B42" s="15" t="s">
        <v>272</v>
      </c>
      <c r="C42" s="14"/>
      <c r="D42" s="9"/>
      <c r="E42" s="18">
        <v>100</v>
      </c>
      <c r="F42" s="18" t="s">
        <v>238</v>
      </c>
      <c r="G42" s="18"/>
      <c r="H42" s="18"/>
      <c r="I42" s="18"/>
      <c r="J42" s="21"/>
      <c r="K42" s="21"/>
      <c r="L42" s="21"/>
      <c r="M42" s="22"/>
      <c r="N42" s="21"/>
      <c r="O42" s="13"/>
    </row>
    <row r="43" spans="1:15" s="23" customFormat="1" ht="24.75" customHeight="1">
      <c r="A43" s="18" t="s">
        <v>108</v>
      </c>
      <c r="B43" s="15" t="s">
        <v>273</v>
      </c>
      <c r="C43" s="14"/>
      <c r="D43" s="9"/>
      <c r="E43" s="18">
        <v>100</v>
      </c>
      <c r="F43" s="18" t="s">
        <v>238</v>
      </c>
      <c r="G43" s="18"/>
      <c r="H43" s="18"/>
      <c r="I43" s="18"/>
      <c r="J43" s="21"/>
      <c r="K43" s="21"/>
      <c r="L43" s="21"/>
      <c r="M43" s="22"/>
      <c r="N43" s="21"/>
      <c r="O43" s="13"/>
    </row>
    <row r="44" spans="1:15" s="23" customFormat="1" ht="24.75" customHeight="1">
      <c r="A44" s="18" t="s">
        <v>110</v>
      </c>
      <c r="B44" s="15" t="s">
        <v>274</v>
      </c>
      <c r="C44" s="14"/>
      <c r="D44" s="9"/>
      <c r="E44" s="18">
        <v>1100</v>
      </c>
      <c r="F44" s="18" t="s">
        <v>238</v>
      </c>
      <c r="G44" s="18"/>
      <c r="H44" s="18"/>
      <c r="I44" s="18"/>
      <c r="J44" s="21"/>
      <c r="K44" s="21"/>
      <c r="L44" s="21"/>
      <c r="M44" s="22"/>
      <c r="N44" s="21"/>
      <c r="O44" s="13"/>
    </row>
    <row r="45" spans="1:15" s="23" customFormat="1" ht="24.75" customHeight="1">
      <c r="A45" s="18" t="s">
        <v>112</v>
      </c>
      <c r="B45" s="15" t="s">
        <v>275</v>
      </c>
      <c r="C45" s="14"/>
      <c r="D45" s="9"/>
      <c r="E45" s="18">
        <v>500</v>
      </c>
      <c r="F45" s="18" t="s">
        <v>238</v>
      </c>
      <c r="G45" s="18"/>
      <c r="H45" s="18"/>
      <c r="I45" s="18"/>
      <c r="J45" s="21"/>
      <c r="K45" s="21"/>
      <c r="L45" s="21"/>
      <c r="M45" s="22"/>
      <c r="N45" s="21"/>
      <c r="O45" s="13"/>
    </row>
    <row r="46" spans="1:15" s="23" customFormat="1" ht="24.75" customHeight="1">
      <c r="A46" s="18" t="s">
        <v>114</v>
      </c>
      <c r="B46" s="15" t="s">
        <v>276</v>
      </c>
      <c r="C46" s="14"/>
      <c r="D46" s="9"/>
      <c r="E46" s="18">
        <v>150</v>
      </c>
      <c r="F46" s="18" t="s">
        <v>238</v>
      </c>
      <c r="G46" s="18"/>
      <c r="H46" s="18"/>
      <c r="I46" s="18"/>
      <c r="J46" s="21"/>
      <c r="K46" s="21"/>
      <c r="L46" s="21"/>
      <c r="M46" s="22"/>
      <c r="N46" s="21"/>
      <c r="O46" s="13"/>
    </row>
    <row r="47" spans="1:15" s="23" customFormat="1" ht="24.75" customHeight="1">
      <c r="A47" s="18" t="s">
        <v>116</v>
      </c>
      <c r="B47" s="15" t="s">
        <v>277</v>
      </c>
      <c r="C47" s="14"/>
      <c r="D47" s="9"/>
      <c r="E47" s="18">
        <v>100</v>
      </c>
      <c r="F47" s="18" t="s">
        <v>238</v>
      </c>
      <c r="G47" s="18"/>
      <c r="H47" s="18"/>
      <c r="I47" s="18"/>
      <c r="J47" s="21"/>
      <c r="K47" s="21"/>
      <c r="L47" s="21"/>
      <c r="M47" s="22"/>
      <c r="N47" s="21"/>
      <c r="O47" s="13"/>
    </row>
    <row r="48" spans="1:15" s="23" customFormat="1" ht="24.75" customHeight="1">
      <c r="A48" s="18" t="s">
        <v>118</v>
      </c>
      <c r="B48" s="15" t="s">
        <v>278</v>
      </c>
      <c r="C48" s="14"/>
      <c r="D48" s="9"/>
      <c r="E48" s="18">
        <v>50</v>
      </c>
      <c r="F48" s="18" t="s">
        <v>238</v>
      </c>
      <c r="G48" s="18"/>
      <c r="H48" s="18"/>
      <c r="I48" s="18"/>
      <c r="J48" s="21"/>
      <c r="K48" s="21"/>
      <c r="L48" s="21"/>
      <c r="M48" s="22"/>
      <c r="N48" s="21"/>
      <c r="O48" s="13"/>
    </row>
    <row r="49" spans="1:15" s="23" customFormat="1" ht="24.75" customHeight="1">
      <c r="A49" s="18" t="s">
        <v>120</v>
      </c>
      <c r="B49" s="15" t="s">
        <v>279</v>
      </c>
      <c r="C49" s="14"/>
      <c r="D49" s="9"/>
      <c r="E49" s="18">
        <v>50</v>
      </c>
      <c r="F49" s="18" t="s">
        <v>238</v>
      </c>
      <c r="G49" s="18"/>
      <c r="H49" s="18"/>
      <c r="I49" s="18"/>
      <c r="J49" s="21"/>
      <c r="K49" s="21"/>
      <c r="L49" s="21"/>
      <c r="M49" s="22"/>
      <c r="N49" s="21"/>
      <c r="O49" s="13"/>
    </row>
    <row r="50" spans="1:15" s="23" customFormat="1" ht="24.75" customHeight="1">
      <c r="A50" s="18" t="s">
        <v>122</v>
      </c>
      <c r="B50" s="15" t="s">
        <v>280</v>
      </c>
      <c r="C50" s="14"/>
      <c r="D50" s="9"/>
      <c r="E50" s="18">
        <v>300</v>
      </c>
      <c r="F50" s="18" t="s">
        <v>238</v>
      </c>
      <c r="G50" s="18"/>
      <c r="H50" s="18"/>
      <c r="I50" s="18"/>
      <c r="J50" s="21"/>
      <c r="K50" s="21"/>
      <c r="L50" s="21"/>
      <c r="M50" s="22"/>
      <c r="N50" s="21"/>
      <c r="O50" s="13"/>
    </row>
    <row r="51" spans="1:15" s="23" customFormat="1" ht="24.75" customHeight="1">
      <c r="A51" s="18" t="s">
        <v>124</v>
      </c>
      <c r="B51" s="15" t="s">
        <v>281</v>
      </c>
      <c r="C51" s="14"/>
      <c r="D51" s="9"/>
      <c r="E51" s="18">
        <v>600</v>
      </c>
      <c r="F51" s="18" t="s">
        <v>238</v>
      </c>
      <c r="G51" s="18"/>
      <c r="H51" s="18"/>
      <c r="I51" s="18"/>
      <c r="J51" s="21"/>
      <c r="K51" s="21"/>
      <c r="L51" s="21"/>
      <c r="M51" s="22"/>
      <c r="N51" s="21"/>
      <c r="O51" s="13"/>
    </row>
    <row r="52" spans="1:15" s="23" customFormat="1" ht="24.75" customHeight="1">
      <c r="A52" s="18" t="s">
        <v>126</v>
      </c>
      <c r="B52" s="15" t="s">
        <v>282</v>
      </c>
      <c r="C52" s="14"/>
      <c r="D52" s="9"/>
      <c r="E52" s="18">
        <v>50</v>
      </c>
      <c r="F52" s="18" t="s">
        <v>238</v>
      </c>
      <c r="G52" s="18"/>
      <c r="H52" s="18"/>
      <c r="I52" s="18"/>
      <c r="J52" s="21"/>
      <c r="K52" s="21"/>
      <c r="L52" s="21"/>
      <c r="M52" s="22"/>
      <c r="N52" s="21"/>
      <c r="O52" s="13"/>
    </row>
    <row r="53" spans="1:15" s="23" customFormat="1" ht="24.75" customHeight="1">
      <c r="A53" s="18" t="s">
        <v>128</v>
      </c>
      <c r="B53" s="15" t="s">
        <v>283</v>
      </c>
      <c r="C53" s="14"/>
      <c r="D53" s="9"/>
      <c r="E53" s="18">
        <v>500</v>
      </c>
      <c r="F53" s="18" t="s">
        <v>238</v>
      </c>
      <c r="G53" s="18"/>
      <c r="H53" s="18"/>
      <c r="I53" s="18"/>
      <c r="J53" s="21"/>
      <c r="K53" s="21"/>
      <c r="L53" s="21"/>
      <c r="M53" s="22"/>
      <c r="N53" s="21"/>
      <c r="O53" s="13"/>
    </row>
    <row r="54" spans="1:15" s="23" customFormat="1" ht="24.75" customHeight="1">
      <c r="A54" s="18" t="s">
        <v>130</v>
      </c>
      <c r="B54" s="15" t="s">
        <v>284</v>
      </c>
      <c r="C54" s="14"/>
      <c r="D54" s="9"/>
      <c r="E54" s="18">
        <v>350</v>
      </c>
      <c r="F54" s="18" t="s">
        <v>238</v>
      </c>
      <c r="G54" s="18"/>
      <c r="H54" s="18"/>
      <c r="I54" s="18"/>
      <c r="J54" s="21"/>
      <c r="K54" s="21"/>
      <c r="L54" s="21"/>
      <c r="M54" s="22"/>
      <c r="N54" s="21"/>
      <c r="O54" s="13"/>
    </row>
    <row r="55" spans="1:15" s="23" customFormat="1" ht="24.75" customHeight="1">
      <c r="A55" s="18" t="s">
        <v>132</v>
      </c>
      <c r="B55" s="15" t="s">
        <v>285</v>
      </c>
      <c r="C55" s="14"/>
      <c r="D55" s="9"/>
      <c r="E55" s="18">
        <v>50</v>
      </c>
      <c r="F55" s="18" t="s">
        <v>238</v>
      </c>
      <c r="G55" s="18"/>
      <c r="H55" s="18"/>
      <c r="I55" s="18"/>
      <c r="J55" s="21"/>
      <c r="K55" s="21"/>
      <c r="L55" s="21"/>
      <c r="M55" s="22"/>
      <c r="N55" s="21"/>
      <c r="O55" s="13"/>
    </row>
    <row r="56" spans="1:15" s="23" customFormat="1" ht="24.75" customHeight="1">
      <c r="A56" s="18" t="s">
        <v>286</v>
      </c>
      <c r="B56" s="15" t="s">
        <v>287</v>
      </c>
      <c r="C56" s="14"/>
      <c r="D56" s="9"/>
      <c r="E56" s="18">
        <v>50</v>
      </c>
      <c r="F56" s="18" t="s">
        <v>238</v>
      </c>
      <c r="G56" s="18"/>
      <c r="H56" s="18"/>
      <c r="I56" s="18"/>
      <c r="J56" s="21"/>
      <c r="K56" s="21"/>
      <c r="L56" s="21"/>
      <c r="M56" s="22"/>
      <c r="N56" s="21"/>
      <c r="O56" s="13"/>
    </row>
    <row r="57" spans="1:15" s="23" customFormat="1" ht="24.75" customHeight="1">
      <c r="A57" s="18" t="s">
        <v>288</v>
      </c>
      <c r="B57" s="15" t="s">
        <v>289</v>
      </c>
      <c r="C57" s="14"/>
      <c r="D57" s="9"/>
      <c r="E57" s="18">
        <v>100</v>
      </c>
      <c r="F57" s="18" t="s">
        <v>238</v>
      </c>
      <c r="G57" s="18"/>
      <c r="H57" s="18"/>
      <c r="I57" s="18"/>
      <c r="J57" s="21"/>
      <c r="K57" s="21"/>
      <c r="L57" s="21"/>
      <c r="M57" s="22"/>
      <c r="N57" s="21"/>
      <c r="O57" s="13"/>
    </row>
    <row r="58" spans="1:15" s="23" customFormat="1" ht="24.75" customHeight="1">
      <c r="A58" s="18" t="s">
        <v>290</v>
      </c>
      <c r="B58" s="15" t="s">
        <v>291</v>
      </c>
      <c r="C58" s="14"/>
      <c r="D58" s="9"/>
      <c r="E58" s="18">
        <v>200</v>
      </c>
      <c r="F58" s="18" t="s">
        <v>238</v>
      </c>
      <c r="G58" s="18"/>
      <c r="H58" s="18"/>
      <c r="I58" s="18"/>
      <c r="J58" s="21"/>
      <c r="K58" s="21"/>
      <c r="L58" s="21"/>
      <c r="M58" s="22"/>
      <c r="N58" s="21"/>
      <c r="O58" s="13"/>
    </row>
    <row r="59" spans="1:15" s="23" customFormat="1" ht="24.75" customHeight="1">
      <c r="A59" s="18" t="s">
        <v>292</v>
      </c>
      <c r="B59" s="15" t="s">
        <v>293</v>
      </c>
      <c r="C59" s="14"/>
      <c r="D59" s="9"/>
      <c r="E59" s="18">
        <v>50</v>
      </c>
      <c r="F59" s="18" t="s">
        <v>238</v>
      </c>
      <c r="G59" s="18"/>
      <c r="H59" s="18"/>
      <c r="I59" s="18"/>
      <c r="J59" s="21"/>
      <c r="K59" s="21"/>
      <c r="L59" s="21"/>
      <c r="M59" s="22"/>
      <c r="N59" s="21"/>
      <c r="O59" s="13"/>
    </row>
    <row r="60" spans="1:15" s="23" customFormat="1" ht="24.75" customHeight="1">
      <c r="A60" s="18" t="s">
        <v>294</v>
      </c>
      <c r="B60" s="15" t="s">
        <v>295</v>
      </c>
      <c r="C60" s="14"/>
      <c r="D60" s="9"/>
      <c r="E60" s="18">
        <v>250</v>
      </c>
      <c r="F60" s="18" t="s">
        <v>238</v>
      </c>
      <c r="G60" s="18"/>
      <c r="H60" s="18"/>
      <c r="I60" s="18"/>
      <c r="J60" s="21"/>
      <c r="K60" s="21"/>
      <c r="L60" s="21"/>
      <c r="M60" s="22"/>
      <c r="N60" s="21"/>
      <c r="O60" s="13"/>
    </row>
    <row r="61" spans="1:15" s="23" customFormat="1" ht="24.75" customHeight="1">
      <c r="A61" s="18" t="s">
        <v>296</v>
      </c>
      <c r="B61" s="15" t="s">
        <v>297</v>
      </c>
      <c r="C61" s="14"/>
      <c r="D61" s="9"/>
      <c r="E61" s="18">
        <v>100</v>
      </c>
      <c r="F61" s="18" t="s">
        <v>238</v>
      </c>
      <c r="G61" s="18"/>
      <c r="H61" s="18"/>
      <c r="I61" s="18"/>
      <c r="J61" s="21"/>
      <c r="K61" s="21"/>
      <c r="L61" s="21"/>
      <c r="M61" s="22"/>
      <c r="N61" s="21"/>
      <c r="O61" s="13"/>
    </row>
    <row r="62" spans="1:15" s="23" customFormat="1" ht="24.75" customHeight="1">
      <c r="A62" s="18" t="s">
        <v>298</v>
      </c>
      <c r="B62" s="15" t="s">
        <v>299</v>
      </c>
      <c r="C62" s="14"/>
      <c r="D62" s="9"/>
      <c r="E62" s="18">
        <v>600</v>
      </c>
      <c r="F62" s="18" t="s">
        <v>238</v>
      </c>
      <c r="G62" s="18"/>
      <c r="H62" s="18"/>
      <c r="I62" s="18"/>
      <c r="J62" s="21"/>
      <c r="K62" s="21"/>
      <c r="L62" s="21"/>
      <c r="M62" s="22"/>
      <c r="N62" s="21"/>
      <c r="O62" s="13"/>
    </row>
    <row r="63" spans="1:15" s="23" customFormat="1" ht="24.75" customHeight="1">
      <c r="A63" s="18" t="s">
        <v>300</v>
      </c>
      <c r="B63" s="15" t="s">
        <v>301</v>
      </c>
      <c r="C63" s="14"/>
      <c r="D63" s="9"/>
      <c r="E63" s="18">
        <v>100</v>
      </c>
      <c r="F63" s="18" t="s">
        <v>238</v>
      </c>
      <c r="G63" s="18"/>
      <c r="H63" s="18"/>
      <c r="I63" s="18"/>
      <c r="J63" s="21"/>
      <c r="K63" s="21"/>
      <c r="L63" s="21"/>
      <c r="M63" s="22"/>
      <c r="N63" s="21"/>
      <c r="O63" s="13"/>
    </row>
    <row r="64" spans="1:15" s="23" customFormat="1" ht="24.75" customHeight="1">
      <c r="A64" s="18" t="s">
        <v>302</v>
      </c>
      <c r="B64" s="15" t="s">
        <v>303</v>
      </c>
      <c r="C64" s="14"/>
      <c r="D64" s="9"/>
      <c r="E64" s="18">
        <v>100</v>
      </c>
      <c r="F64" s="18" t="s">
        <v>238</v>
      </c>
      <c r="G64" s="18"/>
      <c r="H64" s="18"/>
      <c r="I64" s="18"/>
      <c r="J64" s="21"/>
      <c r="K64" s="21"/>
      <c r="L64" s="21"/>
      <c r="M64" s="22"/>
      <c r="N64" s="21"/>
      <c r="O64" s="13"/>
    </row>
    <row r="65" spans="1:15" s="23" customFormat="1" ht="24.75" customHeight="1">
      <c r="A65" s="18" t="s">
        <v>304</v>
      </c>
      <c r="B65" s="15" t="s">
        <v>305</v>
      </c>
      <c r="C65" s="14"/>
      <c r="D65" s="9"/>
      <c r="E65" s="18">
        <v>200</v>
      </c>
      <c r="F65" s="18" t="s">
        <v>238</v>
      </c>
      <c r="G65" s="18"/>
      <c r="H65" s="18"/>
      <c r="I65" s="18"/>
      <c r="J65" s="21"/>
      <c r="K65" s="21"/>
      <c r="L65" s="21"/>
      <c r="M65" s="22"/>
      <c r="N65" s="21"/>
      <c r="O65" s="13"/>
    </row>
    <row r="66" spans="1:15" s="23" customFormat="1" ht="24.75" customHeight="1">
      <c r="A66" s="18" t="s">
        <v>306</v>
      </c>
      <c r="B66" s="15" t="s">
        <v>307</v>
      </c>
      <c r="C66" s="14"/>
      <c r="D66" s="9"/>
      <c r="E66" s="18">
        <v>150</v>
      </c>
      <c r="F66" s="18" t="s">
        <v>238</v>
      </c>
      <c r="G66" s="18"/>
      <c r="H66" s="18"/>
      <c r="I66" s="18"/>
      <c r="J66" s="21"/>
      <c r="K66" s="21"/>
      <c r="L66" s="21"/>
      <c r="M66" s="22"/>
      <c r="N66" s="21"/>
      <c r="O66" s="13"/>
    </row>
    <row r="67" spans="1:15" s="23" customFormat="1" ht="24.75" customHeight="1">
      <c r="A67" s="18" t="s">
        <v>308</v>
      </c>
      <c r="B67" s="15" t="s">
        <v>309</v>
      </c>
      <c r="C67" s="14"/>
      <c r="D67" s="9"/>
      <c r="E67" s="18">
        <v>900</v>
      </c>
      <c r="F67" s="18" t="s">
        <v>238</v>
      </c>
      <c r="G67" s="18"/>
      <c r="H67" s="18"/>
      <c r="I67" s="18"/>
      <c r="J67" s="21"/>
      <c r="K67" s="21"/>
      <c r="L67" s="21"/>
      <c r="M67" s="22"/>
      <c r="N67" s="21"/>
      <c r="O67" s="13"/>
    </row>
    <row r="68" spans="1:15" s="23" customFormat="1" ht="24.75" customHeight="1">
      <c r="A68" s="18" t="s">
        <v>310</v>
      </c>
      <c r="B68" s="15" t="s">
        <v>311</v>
      </c>
      <c r="C68" s="14"/>
      <c r="D68" s="9"/>
      <c r="E68" s="18">
        <v>50</v>
      </c>
      <c r="F68" s="18" t="s">
        <v>238</v>
      </c>
      <c r="G68" s="18"/>
      <c r="H68" s="18"/>
      <c r="I68" s="18"/>
      <c r="J68" s="21"/>
      <c r="K68" s="21"/>
      <c r="L68" s="21"/>
      <c r="M68" s="22"/>
      <c r="N68" s="21"/>
      <c r="O68" s="13"/>
    </row>
    <row r="69" spans="1:15" s="23" customFormat="1" ht="24.75" customHeight="1">
      <c r="A69" s="18" t="s">
        <v>312</v>
      </c>
      <c r="B69" s="15" t="s">
        <v>313</v>
      </c>
      <c r="C69" s="14"/>
      <c r="D69" s="9"/>
      <c r="E69" s="18">
        <v>250</v>
      </c>
      <c r="F69" s="18" t="s">
        <v>238</v>
      </c>
      <c r="G69" s="18"/>
      <c r="H69" s="18"/>
      <c r="I69" s="18"/>
      <c r="J69" s="21"/>
      <c r="K69" s="21"/>
      <c r="L69" s="21"/>
      <c r="M69" s="22"/>
      <c r="N69" s="21"/>
      <c r="O69" s="13"/>
    </row>
    <row r="70" spans="1:15" s="23" customFormat="1" ht="24.75" customHeight="1">
      <c r="A70" s="18" t="s">
        <v>314</v>
      </c>
      <c r="B70" s="15" t="s">
        <v>315</v>
      </c>
      <c r="C70" s="14"/>
      <c r="D70" s="9"/>
      <c r="E70" s="18">
        <v>50</v>
      </c>
      <c r="F70" s="18" t="s">
        <v>238</v>
      </c>
      <c r="G70" s="18"/>
      <c r="H70" s="18"/>
      <c r="I70" s="18"/>
      <c r="J70" s="21"/>
      <c r="K70" s="21"/>
      <c r="L70" s="21"/>
      <c r="M70" s="22"/>
      <c r="N70" s="21"/>
      <c r="O70" s="13"/>
    </row>
    <row r="71" spans="1:15" s="23" customFormat="1" ht="24.75" customHeight="1">
      <c r="A71" s="18" t="s">
        <v>316</v>
      </c>
      <c r="B71" s="15" t="s">
        <v>317</v>
      </c>
      <c r="C71" s="14"/>
      <c r="D71" s="9"/>
      <c r="E71" s="18">
        <v>100</v>
      </c>
      <c r="F71" s="18" t="s">
        <v>238</v>
      </c>
      <c r="G71" s="18"/>
      <c r="H71" s="18"/>
      <c r="I71" s="18"/>
      <c r="J71" s="21"/>
      <c r="K71" s="21"/>
      <c r="L71" s="21"/>
      <c r="M71" s="22"/>
      <c r="N71" s="21"/>
      <c r="O71" s="13"/>
    </row>
    <row r="72" spans="1:15" s="23" customFormat="1" ht="24.75" customHeight="1">
      <c r="A72" s="18" t="s">
        <v>318</v>
      </c>
      <c r="B72" s="15" t="s">
        <v>319</v>
      </c>
      <c r="C72" s="14"/>
      <c r="D72" s="9"/>
      <c r="E72" s="18">
        <v>50</v>
      </c>
      <c r="F72" s="18" t="s">
        <v>238</v>
      </c>
      <c r="G72" s="18"/>
      <c r="H72" s="18"/>
      <c r="I72" s="18"/>
      <c r="J72" s="21"/>
      <c r="K72" s="21"/>
      <c r="L72" s="21"/>
      <c r="M72" s="22"/>
      <c r="N72" s="21"/>
      <c r="O72" s="13"/>
    </row>
    <row r="73" spans="1:15" ht="24.75" customHeight="1">
      <c r="A73" s="85"/>
      <c r="B73" s="84"/>
      <c r="C73" s="84"/>
      <c r="D73" s="84"/>
      <c r="E73" s="84"/>
      <c r="F73" s="84"/>
      <c r="G73" s="85"/>
      <c r="H73" s="85"/>
      <c r="I73" s="85"/>
      <c r="K73" s="53" t="s">
        <v>38</v>
      </c>
      <c r="L73" s="53">
        <f>SUM(L8:L72)</f>
        <v>0</v>
      </c>
      <c r="M73" s="105"/>
      <c r="N73" s="106"/>
      <c r="O73" s="105"/>
    </row>
    <row r="74" spans="1:15" s="115" customFormat="1" ht="12.75">
      <c r="A74" s="125" t="s">
        <v>320</v>
      </c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</row>
    <row r="75" spans="1:15" s="115" customFormat="1" ht="12.75">
      <c r="A75" s="125" t="s">
        <v>321</v>
      </c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</row>
    <row r="76" spans="1:15" s="84" customFormat="1" ht="22.5" customHeight="1">
      <c r="A76" s="126" t="s">
        <v>322</v>
      </c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</row>
    <row r="77" spans="1:15" s="115" customFormat="1" ht="12.75">
      <c r="A77" s="66" t="s">
        <v>323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</row>
    <row r="78" spans="1:15" s="115" customFormat="1" ht="12.75">
      <c r="A78" s="66" t="s">
        <v>324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</row>
    <row r="79" spans="1:15" s="115" customFormat="1" ht="20.25" customHeight="1">
      <c r="A79" s="65" t="s">
        <v>325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</row>
    <row r="80" spans="1:15" s="115" customFormat="1" ht="12.75">
      <c r="A80" s="66" t="s">
        <v>326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</row>
    <row r="81" spans="1:15" s="115" customFormat="1" ht="12.75">
      <c r="A81" s="66" t="s">
        <v>327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</row>
    <row r="82" spans="1:15" s="115" customFormat="1" ht="12.75">
      <c r="A82" s="66" t="s">
        <v>328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</row>
    <row r="83" spans="1:15" s="115" customFormat="1" ht="12.75">
      <c r="A83" s="66" t="s">
        <v>329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</row>
    <row r="84" spans="1:15" s="115" customFormat="1" ht="12.75">
      <c r="A84" s="66" t="s">
        <v>330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</row>
    <row r="85" spans="1:15" s="84" customFormat="1" ht="12.75">
      <c r="A85" s="66" t="s">
        <v>331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</row>
    <row r="86" spans="1:15" s="127" customFormat="1" ht="12.75">
      <c r="A86" s="68" t="s">
        <v>332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1:15" s="115" customFormat="1" ht="12.75">
      <c r="A87" s="66" t="s">
        <v>333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</row>
    <row r="88" spans="1:15" s="115" customFormat="1" ht="12.75">
      <c r="A88" s="66" t="s">
        <v>172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</row>
    <row r="89" spans="1:15" s="115" customFormat="1" ht="12.75">
      <c r="A89" s="98" t="s">
        <v>42</v>
      </c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</row>
  </sheetData>
  <sheetProtection selectLockedCells="1" selectUnlockedCells="1"/>
  <mergeCells count="20">
    <mergeCell ref="A2:O2"/>
    <mergeCell ref="A3:O3"/>
    <mergeCell ref="A4:O4"/>
    <mergeCell ref="A5:O5"/>
    <mergeCell ref="A74:O74"/>
    <mergeCell ref="A75:O75"/>
    <mergeCell ref="A76:O76"/>
    <mergeCell ref="A77:O77"/>
    <mergeCell ref="A78:O78"/>
    <mergeCell ref="A79:O79"/>
    <mergeCell ref="A80:O80"/>
    <mergeCell ref="A81:O81"/>
    <mergeCell ref="A82:O82"/>
    <mergeCell ref="A83:O83"/>
    <mergeCell ref="A84:O84"/>
    <mergeCell ref="A85:O85"/>
    <mergeCell ref="A86:O86"/>
    <mergeCell ref="A87:O87"/>
    <mergeCell ref="A88:O88"/>
    <mergeCell ref="A89:O89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2018-09-12T10:42:07Z</cp:lastPrinted>
  <dcterms:modified xsi:type="dcterms:W3CDTF">2018-09-17T07:18:12Z</dcterms:modified>
  <cp:category/>
  <cp:version/>
  <cp:contentType/>
  <cp:contentStatus/>
  <cp:revision>494</cp:revision>
</cp:coreProperties>
</file>