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1.POJEMNIKI" sheetId="1" r:id="rId1"/>
    <sheet name="2.OKULARY DO FOT." sheetId="2" r:id="rId2"/>
    <sheet name="3.POJ.NA HISPATY" sheetId="3" r:id="rId3"/>
    <sheet name="4.RESUSCYTATORY,MASKI,ADAPTER" sheetId="4" r:id="rId4"/>
    <sheet name="5.WORKI STOMIJNE" sheetId="5" r:id="rId5"/>
    <sheet name="6.WKŁUCIA CENTR." sheetId="6" r:id="rId6"/>
    <sheet name="7.IGŁY SPEC.i ZEST.DO ZNIECZ." sheetId="7" r:id="rId7"/>
    <sheet name="8. ZESTAW DO PRZESK.TRACH." sheetId="8" r:id="rId8"/>
    <sheet name="9.CZUJNIKI, OPASKI, ZESTAW" sheetId="9" r:id="rId9"/>
    <sheet name="9A ZESTAW DO NEBULIZACJI" sheetId="10" r:id="rId10"/>
    <sheet name="10.CZUJNIK" sheetId="11" r:id="rId11"/>
    <sheet name="11.ŻEL" sheetId="12" r:id="rId12"/>
    <sheet name="12.IGŁY" sheetId="13" r:id="rId13"/>
    <sheet name="13.CEWNIKI,ZESTAW" sheetId="14" r:id="rId14"/>
    <sheet name="13A.ZACISK, PENSETA" sheetId="15" r:id="rId15"/>
    <sheet name="14.ZESTAWY DO TOALETY PACJENTA" sheetId="16" r:id="rId16"/>
    <sheet name="15.ŁĄCZNIKIiDRENY BAL." sheetId="17" r:id="rId17"/>
    <sheet name="16.KANIULA i PORTY" sheetId="18" r:id="rId18"/>
    <sheet name="17.NEBULIZATORY,RURKI" sheetId="19" r:id="rId19"/>
    <sheet name="18. UKLAD ODDECHOWY NOW." sheetId="20" r:id="rId20"/>
    <sheet name="19.FILTRY" sheetId="21" r:id="rId21"/>
    <sheet name="20.ELEKTRODY" sheetId="22" r:id="rId22"/>
    <sheet name="21.PAPIERY" sheetId="23" r:id="rId23"/>
    <sheet name="22.CEWNIKI,ZGŁĘBNIKI" sheetId="24" r:id="rId24"/>
    <sheet name="23.WORKI NA MOCZ" sheetId="25" r:id="rId25"/>
    <sheet name="24.RURKI i MASKI" sheetId="26" r:id="rId26"/>
    <sheet name="25. AKC.LARYNG." sheetId="27" r:id="rId27"/>
    <sheet name="26.STRZYKAWKI" sheetId="28" r:id="rId28"/>
    <sheet name="27.KANIULE,KRANIKI i KORECZKI" sheetId="29" r:id="rId29"/>
    <sheet name="28.PŁYTKI J.NEUTRALNE" sheetId="30" r:id="rId30"/>
    <sheet name="29.PRZYRZĄDY DO PRZETOCZEŃ" sheetId="31" r:id="rId31"/>
    <sheet name="30.CEWNIK PEZZER" sheetId="32" r:id="rId32"/>
    <sheet name="31.DROBNY SPRZĘT" sheetId="33" r:id="rId33"/>
    <sheet name="32.IGŁY i ZESTAWY DO PUNKCJI" sheetId="34" r:id="rId34"/>
    <sheet name="33.ZESTAW DO GASTROS." sheetId="35" r:id="rId35"/>
    <sheet name="34.ZESTAW DO DRENAŻU" sheetId="36" r:id="rId36"/>
    <sheet name="35.INTRODUKTOR ELEKTRODA ZESTAW" sheetId="37" r:id="rId37"/>
    <sheet name="36.CZUJNIKI DO POMIARU SATURACJI" sheetId="38" r:id="rId38"/>
    <sheet name="37.OSTRZA CHIR." sheetId="39" r:id="rId39"/>
    <sheet name="38.WZIERNIKI,SZCZOTECZKI" sheetId="40" r:id="rId40"/>
    <sheet name="39.ZESTAW DO PRZETOCZEŃ ALARIS" sheetId="41" r:id="rId41"/>
    <sheet name="40. ADAPTERY" sheetId="42" r:id="rId42"/>
    <sheet name="41.KOŁNIERZ ORTOP." sheetId="43" r:id="rId43"/>
    <sheet name="42.SZCZYPCE BIOPSYJNE IGŁY i SZCZOTECZKI" sheetId="44" r:id="rId44"/>
    <sheet name="43.ELEKTRODY GIN." sheetId="45" r:id="rId45"/>
    <sheet name="44.WORECZEK LAP." sheetId="46" r:id="rId46"/>
    <sheet name="45.FILTRYiDRENY" sheetId="47" r:id="rId47"/>
    <sheet name="46.LINIE DO POM.CIŚNIENIA" sheetId="48" r:id="rId48"/>
    <sheet name="47. STRZYKAWKI DO POMP ASCOR" sheetId="49" r:id="rId49"/>
    <sheet name="48.SYSTEM ZAMK." sheetId="50" r:id="rId50"/>
    <sheet name="49.VAPOTHERM" sheetId="51" r:id="rId51"/>
    <sheet name="50.FILTRY DO INKUBATORA" sheetId="52" r:id="rId52"/>
    <sheet name="51. PRÓŻNOCIĄG-GIN." sheetId="53" r:id="rId53"/>
    <sheet name="52.ŻEL W SASZETCE" sheetId="54" r:id="rId54"/>
    <sheet name="53.IGŁY i NAKŁUWACZE" sheetId="55" r:id="rId55"/>
  </sheets>
  <definedNames/>
  <calcPr fullCalcOnLoad="1"/>
</workbook>
</file>

<file path=xl/sharedStrings.xml><?xml version="1.0" encoding="utf-8"?>
<sst xmlns="http://schemas.openxmlformats.org/spreadsheetml/2006/main" count="2408" uniqueCount="481">
  <si>
    <t>PAKIET NR 1 - POJEMNIKI NA ODPADY MEDYCZNE i ZUŻYTE IGŁY</t>
  </si>
  <si>
    <t>L.p.</t>
  </si>
  <si>
    <t xml:space="preserve">Nazwa </t>
  </si>
  <si>
    <t>Nazwa handlowa oferowanego wyrobu</t>
  </si>
  <si>
    <t>Zaoferowana pojemność*</t>
  </si>
  <si>
    <t>wielkość op. zbiorczego**</t>
  </si>
  <si>
    <t>Producent/ Nr kat.***</t>
  </si>
  <si>
    <t>Szacunkowa ilość</t>
  </si>
  <si>
    <t>Cena jedn. netto</t>
  </si>
  <si>
    <t>Cena jedn. brutto</t>
  </si>
  <si>
    <t>Stawka podatku VAT (%)</t>
  </si>
  <si>
    <t>Wartość netto</t>
  </si>
  <si>
    <t>Wartość brutto</t>
  </si>
  <si>
    <t>x</t>
  </si>
  <si>
    <t>a</t>
  </si>
  <si>
    <t>b</t>
  </si>
  <si>
    <t>c</t>
  </si>
  <si>
    <t>d=a*b</t>
  </si>
  <si>
    <t>e=d+c</t>
  </si>
  <si>
    <t>1.</t>
  </si>
  <si>
    <t>Pojemnik na odpady medyczne z pokrywką; płaskie; poj. 0,5l do 0,8l  z naklejką opisową</t>
  </si>
  <si>
    <t>szt</t>
  </si>
  <si>
    <t>2.</t>
  </si>
  <si>
    <t>Pojemnik na odpady medyczne z pokrywką; okrągłe; poj. 1L -1,5l z naklejką opisową</t>
  </si>
  <si>
    <t>3.</t>
  </si>
  <si>
    <t>Pojemnik na zużyte igły z pokrywką; poj. 2L z naklejką opisową</t>
  </si>
  <si>
    <t>4.</t>
  </si>
  <si>
    <t>Pojemnik na odpady medyczne z pokrywką; poj.5l z naklejką opisową</t>
  </si>
  <si>
    <t>5.</t>
  </si>
  <si>
    <r>
      <rPr>
        <sz val="8"/>
        <rFont val="Arial CE"/>
        <family val="2"/>
      </rPr>
      <t xml:space="preserve">Pojemnik na odpady medyczne z pokrywką;  z dodatkowym otworem w górnej pokrywie o </t>
    </r>
    <r>
      <rPr>
        <sz val="8"/>
        <rFont val="Czcionka tekstu podstawowego"/>
        <family val="0"/>
      </rPr>
      <t>Ø</t>
    </r>
    <r>
      <rPr>
        <sz val="8"/>
        <rFont val="Arial CE"/>
        <family val="2"/>
      </rPr>
      <t xml:space="preserve"> od 12-15cm poj. 15L - 20l z naklejką opisową</t>
    </r>
  </si>
  <si>
    <t>6.</t>
  </si>
  <si>
    <r>
      <rPr>
        <sz val="8"/>
        <rFont val="Arial CE"/>
        <family val="2"/>
      </rPr>
      <t xml:space="preserve">Pojemnik na odpady medyczne z pokrywką; poj. 2L niebieski z naklejką opisową </t>
    </r>
    <r>
      <rPr>
        <sz val="8"/>
        <rFont val="Nachlieli CLM"/>
        <family val="0"/>
      </rPr>
      <t>Ø 7cm</t>
    </r>
  </si>
  <si>
    <t>7.</t>
  </si>
  <si>
    <r>
      <rPr>
        <sz val="8"/>
        <rFont val="Arial CE"/>
        <family val="2"/>
      </rPr>
      <t xml:space="preserve">Pojemnik na odpady medyczne z pokrywką; poj. 5L niebieski z naklejką opisową </t>
    </r>
    <r>
      <rPr>
        <sz val="8"/>
        <rFont val="Nachlieli CLM"/>
        <family val="0"/>
      </rPr>
      <t>Ø 10cm</t>
    </r>
  </si>
  <si>
    <t>Razem:</t>
  </si>
  <si>
    <t>*</t>
  </si>
  <si>
    <t>wypełnić podając zaoferowaną pojemność pojemnika</t>
  </si>
  <si>
    <t>**</t>
  </si>
  <si>
    <t>należy podać najmniejszą ilość jaką Wykonawca dostarczy Zamawiającemu np. 1szt; 10szt itp.</t>
  </si>
  <si>
    <t>***</t>
  </si>
  <si>
    <t>w przypadku, gdy brak jest numeru kat. należy wpisać tylko producenta</t>
  </si>
  <si>
    <t>PAKIET NR 2 - OKULARY DO FOTOTERAPII</t>
  </si>
  <si>
    <t>wielkość opakowania zbiorczego*</t>
  </si>
  <si>
    <t>Producent/ Nr kat.**</t>
  </si>
  <si>
    <t>Okularki do fototerapii zatrzymujące szkodliwe dla oczu dziecka światło, zapewniające całkowitą ochronę przed światłem wykorzystywanym w fototerapii, idealnie dopasowane, po założeniu utrzymujące się w stałym miejscu, konstrukcja w kształcie litery Y, pasujące do każdego kształtu głowy, rzepy do zakładania, przyjemne w dotyku, nie zawierające lateksu, nie powodujące podrażnień skóry pełny rozmiar dla noworodków i wcześniaków</t>
  </si>
  <si>
    <r>
      <rPr>
        <sz val="8"/>
        <rFont val="Arial CE"/>
        <family val="2"/>
      </rPr>
      <t xml:space="preserve">Zamawiający wymaga opakowania zbiorczego </t>
    </r>
    <r>
      <rPr>
        <sz val="8"/>
        <rFont val="Arial"/>
        <family val="2"/>
      </rPr>
      <t>≤</t>
    </r>
    <r>
      <rPr>
        <sz val="8"/>
        <rFont val="Arial CE"/>
        <family val="2"/>
      </rPr>
      <t>20</t>
    </r>
  </si>
  <si>
    <t>PAKIET NR 3 - POJEMNIKI NA HISPATY</t>
  </si>
  <si>
    <t>wielkość op. zbiorczego*</t>
  </si>
  <si>
    <t>Pojemnik do transportu badań histopatologicznych poj. 15ml</t>
  </si>
  <si>
    <t>Pojemnik do transportu badań histopatologicznych poj. 60-100ml</t>
  </si>
  <si>
    <t>Pojemnik do transportu badań histopatologicznych poj. 200-250ml</t>
  </si>
  <si>
    <t>Pojemnik do transportu badań histopatologicznych poj. 500-520ml</t>
  </si>
  <si>
    <t>Pojemnik do transportu badań histopatologicznych poj. 1000-1200ml</t>
  </si>
  <si>
    <r>
      <rPr>
        <sz val="8"/>
        <rFont val="Arial CE"/>
        <family val="2"/>
      </rPr>
      <t xml:space="preserve">Pojemnik do transportu badań histopatologicznych poj. 2-3l minimalna </t>
    </r>
    <r>
      <rPr>
        <sz val="8"/>
        <rFont val="Czcionka tekstu podstawowego"/>
        <family val="0"/>
      </rPr>
      <t>Ø</t>
    </r>
    <r>
      <rPr>
        <sz val="8"/>
        <rFont val="Arial CE"/>
        <family val="2"/>
      </rPr>
      <t xml:space="preserve"> wew.111mm</t>
    </r>
  </si>
  <si>
    <r>
      <rPr>
        <sz val="8"/>
        <rFont val="Arial CE"/>
        <family val="2"/>
      </rPr>
      <t xml:space="preserve">Pojemnik do transportu badań histopatologicznych  poj. 5000-5600ml </t>
    </r>
    <r>
      <rPr>
        <sz val="8"/>
        <rFont val="Czcionka tekstu podstawowego"/>
        <family val="0"/>
      </rPr>
      <t>Ø</t>
    </r>
    <r>
      <rPr>
        <sz val="8"/>
        <rFont val="Arial CE"/>
        <family val="2"/>
      </rPr>
      <t xml:space="preserve"> otworu 20-23cm</t>
    </r>
  </si>
  <si>
    <r>
      <rPr>
        <sz val="8"/>
        <rFont val="Arial CE"/>
        <family val="2"/>
      </rPr>
      <t xml:space="preserve">* poz.1-7 Zamawiający wymaga wielkości opakowania zbiorczego </t>
    </r>
    <r>
      <rPr>
        <sz val="8"/>
        <rFont val="Arial"/>
        <family val="2"/>
      </rPr>
      <t>≤</t>
    </r>
    <r>
      <rPr>
        <sz val="8"/>
        <rFont val="Arial CE"/>
        <family val="2"/>
      </rPr>
      <t xml:space="preserve"> 10 sztuk</t>
    </r>
  </si>
  <si>
    <t>PAKIET NR 4 – RESUSCYTATORY, MASKI ANESTETYCZNE i ADAPTER</t>
  </si>
  <si>
    <t>Oferta równoważna (jeżeli dotyczy)</t>
  </si>
  <si>
    <r>
      <rPr>
        <sz val="7.5"/>
        <color indexed="8"/>
        <rFont val="Arial"/>
        <family val="2"/>
      </rPr>
      <t xml:space="preserve">Zestaw do resuscytacji jednorazowego użytku </t>
    </r>
    <r>
      <rPr>
        <b/>
        <u val="single"/>
        <sz val="7.5"/>
        <color indexed="8"/>
        <rFont val="Arial"/>
        <family val="2"/>
      </rPr>
      <t>dla dzieci</t>
    </r>
    <r>
      <rPr>
        <sz val="7.5"/>
        <color indexed="8"/>
        <rFont val="Arial"/>
        <family val="2"/>
      </rPr>
      <t>. Skład zestawu: worek samorozprężalny do wentylacji mechanicznej pacjenta o pojemności 550 ml z zaworem ciśnieniowym 40 cm H2O, worek wykonany z PVC; 2 maski anestetyczne typu Flex jednorazowego użytku w rozmiarze 2 (pierścień czerwony) i 3 (pierścień - żółty); korpus przezroczysty, rozmiar oznaczony odpowiednim kolorem pierścienia oraz cyfrą na korpusie maski, z nadmuchiwanym mankietem i końcówką drenu; przewód tlenowy dł. ok. 2 m; rezerwuar tlenowy o pojemności 2500ml</t>
    </r>
  </si>
  <si>
    <r>
      <rPr>
        <sz val="7.5"/>
        <color indexed="8"/>
        <rFont val="Arial"/>
        <family val="2"/>
      </rPr>
      <t xml:space="preserve">Zestaw do resuscytacji jednorazowego użytku </t>
    </r>
    <r>
      <rPr>
        <b/>
        <u val="single"/>
        <sz val="7.5"/>
        <color indexed="8"/>
        <rFont val="Arial"/>
        <family val="2"/>
      </rPr>
      <t>dla dorosłych</t>
    </r>
    <r>
      <rPr>
        <sz val="7.5"/>
        <color indexed="8"/>
        <rFont val="Arial"/>
        <family val="2"/>
      </rPr>
      <t>. Skład zestawu: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2500 ml</t>
    </r>
  </si>
  <si>
    <r>
      <rPr>
        <sz val="7.5"/>
        <color indexed="8"/>
        <rFont val="Arial"/>
        <family val="2"/>
      </rPr>
      <t>Zestaw do resuscytacji jednorazowego użytku</t>
    </r>
    <r>
      <rPr>
        <b/>
        <sz val="7.5"/>
        <color indexed="8"/>
        <rFont val="Arial"/>
        <family val="2"/>
      </rPr>
      <t xml:space="preserve"> </t>
    </r>
    <r>
      <rPr>
        <b/>
        <u val="single"/>
        <sz val="7.5"/>
        <color indexed="8"/>
        <rFont val="Arial"/>
        <family val="2"/>
      </rPr>
      <t>dla noworodków</t>
    </r>
    <r>
      <rPr>
        <sz val="7.5"/>
        <color indexed="8"/>
        <rFont val="Arial"/>
        <family val="2"/>
      </rPr>
      <t>. Skład zestawu: worek samorozprężalny do wentylacji mechanicznej pacjenta o pojemności 280 ml z zaworem ciśnieniowym 40 cm H2O, worek wykonany z PVC; 2 maski anestetyczne typu Flex jednorazowego użytku w rozmiarze 0 (pierścień zielony) i 1 (pierścień - różowy); korpus przezroczysty, rozmiar oznaczony odpowiednim kolorem pierścienia oraz cyfrą na korpusie maski, z nadmuchiwanym mankietem i końcówką drenu; przewód tlenowy dł. ok. 2 m; rezerwuar tlenowy o pojemności 600ml</t>
    </r>
  </si>
  <si>
    <t>Maska anestetyczna typu Flex jednorazowego użytku korpus przeźroczysty kolor oznaczony odpowiednim kolorem pierścienia oraz cyfrą na korpusie maski z nadmuchiwanym mankietem i końcówką drenu; rozmiar 0-zielony, 1-różowy, 2-czerwony, 3-żółty, 4-biały, 5-niebieski, 6-bezbarwny</t>
  </si>
  <si>
    <t xml:space="preserve">Sterylny adapter do zamkniętych systemów do odsysania z rurek intubacyjnych i tracheostomijnych, umożliwiający prowadzenie bronchoskopii bez konieczności rozłączenia układu. Adapter musi posiadać zintegrowany/wbudowany podwójnie obrotowy łącznik; kąt nachylenia pomiędzy systemem a portem służącym do wprowadzenia bronchofiberoskopu nie większy niż 45 stopni, port do wprowadzania bronchofiberoskopu posiadający silikonową zastawkę wewnętrzną oraz silikonowy kapturek zabezpieczający – zapewniający szczelność systemu w trakcie użytkowania; wewnętrzna średnica ramienia łączącego się z systemem zamkniętym 22mm; adapter kompatybilny z w/w zestawem do odsysania </t>
  </si>
  <si>
    <t>Zamknięty system do odsysania z rurki intubacyjnej CH 10/12/14/16 długość 56 cm oraz rurki tracheostomijnej CH 12/14/16 dl.36 cm; właściwości ogólne: możliwość stosowania przez min.72h (potwierdzone instrukcją obsługi); zintegrowany/wbudowany podwójnie obrotowy łącznik o kącie 90 stopni zamykany, obrotowy port do przepłukiwania cewnika o dł. min.5cm zamykany port do podawania leków wziewnych (MDI); zintegrowany bezpośrednio w części łącznika podłączonej do rurki pacjenta; komora pozwalająca do obserwacji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i odsysanie; przekręcana zastawka na wysokości portu do przepłukiwania oddzielająca cewnik od pacjenta po usunięciu go z rurki, zapewniająca szczelność zestawu: cewnik; bez konieczności wymiany po każdorazowej procedurze odsysania, zakończone automatycznie (zaokrąglona końcówka bez żadnych ostrych krawędzi oraz ścięć), z dwoma otworami po przeciwległych stronach, zakończony obwódką w kolorze czarnym pozwalające na jego wizualizację podczas przepłukiwania, oznaczenie rozmiaru cewnika bezpośrednio na dystalnym końcu cewnika, cewnik z widocznymi oznaczeniami głębokości inserci skalowanymi co 1cm; system stanowiący integralną całość, nierozłączalny, wszystkie elementy systemu sterylne, nie dopuszcza się systemu wymagającego dodatkowych elementów koniecznych do odłączenia systemu od rurki intubacyjnej/tracheostomijnej. Do każdego systemu: 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25Ch.</t>
  </si>
  <si>
    <t>PAKIET NR 5 - WORKI STOMIJNE</t>
  </si>
  <si>
    <t>Worek stomijny z filtrem zamknięty z możliwością docięcia 10-70mm</t>
  </si>
  <si>
    <t>Worek stomijny z filtrem zamknięty z możliwością docięcia 19-70mm</t>
  </si>
  <si>
    <r>
      <rPr>
        <sz val="8"/>
        <rFont val="Arial CE"/>
        <family val="2"/>
      </rPr>
      <t xml:space="preserve">* poz. 1-2 Zamawiający wymaga wielkości opakowania zbiorczego </t>
    </r>
    <r>
      <rPr>
        <sz val="8"/>
        <rFont val="Arial"/>
        <family val="2"/>
      </rPr>
      <t>≤</t>
    </r>
    <r>
      <rPr>
        <sz val="8"/>
        <rFont val="Arial CE"/>
        <family val="2"/>
      </rPr>
      <t xml:space="preserve"> 20 sztuk</t>
    </r>
  </si>
  <si>
    <t>PAKIET NR 6 - WKŁUCIA CENTRALNE</t>
  </si>
  <si>
    <t>Cewnik dwuświatłowy 7FR 14Ga/18Ga dł. 20cm; miękka końcówka; rozszerzadło; prowadnica elastyczna, wykonana ze splotu drucianego JO.032*60cm; strzykawka 5ml; igła 18G*6,35cm</t>
  </si>
  <si>
    <t>Wkłucie 4-kanałowe; zestaw do kaniulacji żył centralnych  metodą Seldingera, w zestawie cewnik 4-światłowy F 5,5/18,14,18,16 Ga/16cm; igła wprowadzająca o dł. 6,35cm; strzykawka; prowadnica nitinolowa 0,032"-60cm; rozszerzadło naczyniowe, skrzydełka mocujące do przyszycia do skóry</t>
  </si>
  <si>
    <t>Cewnik do tętnicy udowej 4Fr (18G) o długości cewnika 200mm, igła wprowadzająca 17Gx70mm, prowadnica 0,6x450mm, przepływ 35,8ml/min, sterylny</t>
  </si>
  <si>
    <r>
      <rPr>
        <sz val="8"/>
        <rFont val="Arial CE"/>
        <family val="2"/>
      </rPr>
      <t xml:space="preserve">* poz. 1-2 Zamawiający wymaga wielkości opakowania zbiorczego </t>
    </r>
    <r>
      <rPr>
        <sz val="8"/>
        <rFont val="Arial"/>
        <family val="2"/>
      </rPr>
      <t>≤ 10</t>
    </r>
    <r>
      <rPr>
        <sz val="8"/>
        <rFont val="Arial CE"/>
        <family val="2"/>
      </rPr>
      <t xml:space="preserve"> sztuk</t>
    </r>
  </si>
  <si>
    <r>
      <rPr>
        <sz val="8"/>
        <rFont val="Arial CE"/>
        <family val="2"/>
      </rPr>
      <t>* poz. 3 Zamawiający wymaga wielkości opakowania zbiorczego</t>
    </r>
    <r>
      <rPr>
        <sz val="8"/>
        <rFont val="Arial"/>
        <family val="2"/>
      </rPr>
      <t xml:space="preserve"> 1 </t>
    </r>
    <r>
      <rPr>
        <sz val="8"/>
        <rFont val="Arial CE"/>
        <family val="2"/>
      </rPr>
      <t>sztuka</t>
    </r>
  </si>
  <si>
    <t>należy podać najmniejszą ilość jaką Wykonawca dostarczy Zamawiającemu</t>
  </si>
  <si>
    <t xml:space="preserve">PAKIET NR 7 - IGŁY SPECJALISTYCZNE i ZESTAWY DO ZNIECZULEŃ </t>
  </si>
  <si>
    <t>Igła punkcyjna do znieczuleń podpajęczynówkowych typu Standard 22G-26G dł.90mm</t>
  </si>
  <si>
    <t>Igła typu Pencil Point z prowadnicą 22G-27G dł. 90mm</t>
  </si>
  <si>
    <t>Zestawy do znieczulenia zewnątrzoponowego cewnik 18G; igła touchy ze zdejmowalnymi skrzydełkami; przeźroczysty zatrzask do stabilizacji cewnika</t>
  </si>
  <si>
    <r>
      <rPr>
        <sz val="8"/>
        <rFont val="Arial CE"/>
        <family val="2"/>
      </rPr>
      <t xml:space="preserve">* poz. 1 Zamawiający wymaga wielkości opakowania zbiorczego </t>
    </r>
    <r>
      <rPr>
        <sz val="8"/>
        <rFont val="Arial"/>
        <family val="2"/>
      </rPr>
      <t>≤ 10</t>
    </r>
    <r>
      <rPr>
        <sz val="8"/>
        <rFont val="Arial CE"/>
        <family val="2"/>
      </rPr>
      <t xml:space="preserve"> sztuk</t>
    </r>
  </si>
  <si>
    <r>
      <rPr>
        <sz val="8"/>
        <rFont val="Arial CE"/>
        <family val="2"/>
      </rPr>
      <t xml:space="preserve">* poz. 2 Zamawiający wymaga wielkości opakowania zbiorczego </t>
    </r>
    <r>
      <rPr>
        <sz val="8"/>
        <rFont val="Arial"/>
        <family val="2"/>
      </rPr>
      <t>≤ 25</t>
    </r>
    <r>
      <rPr>
        <sz val="8"/>
        <rFont val="Arial CE"/>
        <family val="2"/>
      </rPr>
      <t xml:space="preserve"> sztuk</t>
    </r>
  </si>
  <si>
    <r>
      <rPr>
        <sz val="8"/>
        <rFont val="Arial CE"/>
        <family val="2"/>
      </rPr>
      <t xml:space="preserve">* poz. 3 Zamawiający wymaga wielkości opakowania zbiorczego </t>
    </r>
    <r>
      <rPr>
        <sz val="8"/>
        <rFont val="Arial"/>
        <family val="2"/>
      </rPr>
      <t>≤ 12</t>
    </r>
    <r>
      <rPr>
        <sz val="8"/>
        <rFont val="Arial CE"/>
        <family val="2"/>
      </rPr>
      <t xml:space="preserve"> sztuk</t>
    </r>
  </si>
  <si>
    <t>PAKIET NR 8 – ZESTAWY DO PRZESKÓRNEJ TRACHEOTOMII</t>
  </si>
  <si>
    <t>Kompletny zestaw do przeskórnej tracheotomii metodą Griggsa z wielorazowym peanem, zawierający skalpel, kaniulę z igłą i strzykawką do identyfikacji tchawicy, prowadnicę Soldingera,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8,0/ 9,0mm</t>
  </si>
  <si>
    <t xml:space="preserve">Uzupełniający zestaw do przeskórnej tracheotomii metodą Griggsa opart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7,0/8,0/9,0mm </t>
  </si>
  <si>
    <t>Rurka tracheostomijna z odsysaniem z przestrzeni podgłośniowej, z miękkim, cienkościennym mankietem niskociśnieniowym oraz systemem ograniczania wzrostu ciśnienia wewnątrz mankietu typu Soft Seal z balonikiem kontrolnym wyraźnie wskazującym na wypełnienie mankietu (płaski przed wypełnieniem) posiadający oznaczenie rozmiaru rurki oraz rodzaju i średnicy mankietu, wykonana z termoplastycznego PCW, posiadająca elastyczny, przeźroczysty kołnierz z oznaczeniem rozmiaru i długości rurki oraz samoblokujący się mandryn z otworem na prowadnicę Seldingera umożliwiający założenie bądź wymianę rurki; rozmiary od 6,0 do 10,0mm co 1,0mm oraz 7,5 i 8,5mm</t>
  </si>
  <si>
    <t>PAKIET NR 9 – CZUJNIKI, OPASKI, ZESTAW DO NEBULIZACJI</t>
  </si>
  <si>
    <t>Producent/Nr kat.**</t>
  </si>
  <si>
    <t>Czujnik noworodkowy typ L; płaska wtyczka (połączenie przewodu z czujnikiem płaskie) kompatybilne z inkubatorem noworodkowym ATOM V 2200</t>
  </si>
  <si>
    <r>
      <rPr>
        <sz val="8"/>
        <rFont val="Arial"/>
        <family val="2"/>
      </rPr>
      <t>Wielorazowa opaska piankowa zapinana na rzep do mocowania czujników wielopozycyjnych LNOP</t>
    </r>
    <r>
      <rPr>
        <sz val="8"/>
        <rFont val="Czcionka tekstu podstawowego"/>
        <family val="0"/>
      </rPr>
      <t>®</t>
    </r>
    <r>
      <rPr>
        <sz val="8"/>
        <rFont val="Arial"/>
        <family val="2"/>
      </rPr>
      <t>//LNCS</t>
    </r>
    <r>
      <rPr>
        <sz val="8"/>
        <rFont val="Czcionka tekstu podstawowego"/>
        <family val="0"/>
      </rPr>
      <t>®</t>
    </r>
    <r>
      <rPr>
        <sz val="8"/>
        <rFont val="Arial"/>
        <family val="2"/>
      </rPr>
      <t>/M-LNCS</t>
    </r>
    <r>
      <rPr>
        <sz val="8"/>
        <rFont val="Czcionka tekstu podstawowego"/>
        <family val="0"/>
      </rPr>
      <t>™</t>
    </r>
    <r>
      <rPr>
        <sz val="8"/>
        <rFont val="Arial"/>
        <family val="2"/>
      </rPr>
      <t xml:space="preserve"> Y-I</t>
    </r>
  </si>
  <si>
    <t>Nakładka odbijająca promieniowanie do czujnika temperatury do inkubatora</t>
  </si>
  <si>
    <t>Zestaw do nebulizacji, jednopacjentowy, zbiornik na lek, adapter, aeroneb solo</t>
  </si>
  <si>
    <t>PAKIET NR 10 - Czujnik  do ciągłego pomiaru rzutu serca</t>
  </si>
  <si>
    <t>Czujnik  do ciągłego pomiaru rzutu serca: • metoda pomiaru rzutu minutowego małoinwazyjna (max 1 dostęp naczyniowy) • długość linii 152 cm • dwa niezależne gniazda sygnału ciśnienia • połączenia gniazd sygnału ciśnienia – bezpinowe • brak konieczności kalibracji czujnika • częstotliwość własna czujnika &gt;200 Hz • szybkość przepływu w urządzeniu płuczącym przy ciśnieniu w worku i.v. do 300 mmHg – 3 ml/godz. • zestaw musi być kompatybilny z monitorem VIGILEO firmy Edwards Lifesciences</t>
  </si>
  <si>
    <t>PAKIET NR 11 - ŻEL STERYLNY DO CEWNIKOWANIA</t>
  </si>
  <si>
    <t>Pojemność*</t>
  </si>
  <si>
    <t>Sterylny żel o poj. 5-6ml lub 8,5g do cewnikowania o działaniu przeciwbólowym i bakteriobójczym w postaci ampułko-strzykawki</t>
  </si>
  <si>
    <t>Należy wpisać zaproponowaną pojemność żelu zgodnie z dopuszczeniem Zamawiającego. Zamawiający nie wyraża zgody na przeliczanie wielkości opakowań ze względu na jednorazowe użycie  opakowania żelu.</t>
  </si>
  <si>
    <t>PAKIET NR 12 - IGŁY</t>
  </si>
  <si>
    <t>Igła j.uż. 0,5x25</t>
  </si>
  <si>
    <t>100szt</t>
  </si>
  <si>
    <t>op</t>
  </si>
  <si>
    <t>Igła j.uż. 0,6x30</t>
  </si>
  <si>
    <t>Igła j.uż. 0,7x30</t>
  </si>
  <si>
    <t>Igła j.uż. 0,8x40</t>
  </si>
  <si>
    <t>Igła j.uż. 0,9x40</t>
  </si>
  <si>
    <t>Igła j.uż. 1,1x40</t>
  </si>
  <si>
    <t>Igła j.uż. 1,2x40</t>
  </si>
  <si>
    <t>8.</t>
  </si>
  <si>
    <t>Igła motylek 23G 0,6x19-20mm dren 30cm</t>
  </si>
  <si>
    <t>9.</t>
  </si>
  <si>
    <t>Igła motylek 21G 0,8x19-20mm dren 30cm</t>
  </si>
  <si>
    <t>10.</t>
  </si>
  <si>
    <t>Igła motylek 19G 1,1x19-20mm dren 30cm</t>
  </si>
  <si>
    <t>11.</t>
  </si>
  <si>
    <t>Igła z otworem bocznym do pobierania leków z fiolek z gumowym korkiem z zakończeniem typu Pencil Point, zapobiegająca fragmentacji korka  rozm. 1,2 dł.min.30mm (18G). Napisy w języku polskim na opakowaniu zbiorczym i jednostkowym</t>
  </si>
  <si>
    <t>dotyczy pozycji 1-7 oraz poz. 11 Zamawiający określił szacunkową ilość w opakowaniach po 100 szt./op. W przypadku zaproponowania opakowania innego niż wskazane przez Zamawiającego należy odpowiednio przeliczyć i dokonać zmiany w kolumnie szacunkowa ilość.</t>
  </si>
  <si>
    <t>PAKIET NR 13 - CEWNIKI, ZESTAWY</t>
  </si>
  <si>
    <t>Cewnik do karmienia dzieci z zakończeniem do strzykawki z korkiem oraz znacznikiem głębokości co 1cm; pakowany papier/folia; niezawierający ftalanów CH 06-12/40</t>
  </si>
  <si>
    <t>Cewnik Foleya wykonany z 100% silikonu CH 08-22</t>
  </si>
  <si>
    <t>Cewnik do odsysania wydzieliny z górnych dróg oddechowych, wykonany z PCV, otwór centralny otwarty, 2 otwory boczne naprzeciwległe o łącznej powierzchni mniejszej od powierzchni otworu centralnego, zmrożona powierzchnia rozmiar CH 06-10/29-40cm</t>
  </si>
  <si>
    <t>50 szt</t>
  </si>
  <si>
    <t>op.</t>
  </si>
  <si>
    <t>Cewnik do odsysania wydzieliny z górnych dróg oddechowych, wykonany z PCV, otwór centralny otwarty, 2 otwory boczne naprzeciwległe o łącznej powierzchni mniejszej od powierzchni otworu centralnego, zmrożona powierzchnia rozmiar CH 12-14/50-60cm</t>
  </si>
  <si>
    <t>Cewnik do odsysania wydzieliny z górnych dróg oddechowych, wykonany z PCV, otwór centralny otwarty, 2 otwory boczne naprzeciwległe o łącznej powierzchni mniejszej od powierzchni otworu centralnego, zmrożona powierzchnia rozmiar CH 14-20/60cm</t>
  </si>
  <si>
    <t>Cewnik do odsysania wykonany z miękkiego i elastycznego PCV, odpornego na załamania i skręcanie z pełną kontrolą siły ssącej; atraumatyczna, lekko zaokrąglona specjalna otwarta końcówka oraz dwa boczne otwory końcowe naprzemianległe o łagodnie wyoblonych krawędziach;  kolorystyczne oznaczenie rozmiaru na łączniku, numeryczne oznaczenie rozmiaru na opakowaniu, jałowy</t>
  </si>
  <si>
    <t xml:space="preserve">Zestaw do odsysania pola operacyjnego składający się z drenu Ch 24 o długości 210cm, z łącznikiem antyzagięciowym z jednej strony oraz łącznikiem z  możliwością docięcia w 2 miejscach z drugiej strony.
Końcówka typu Yankauer z podwójnym załamaniem krzywizny, całkowicie przeźroczysta o średnicy Ch 23, 4 otwory boczne z kontrolą siły ssania
</t>
  </si>
  <si>
    <t>Końcówka typu Yankauer z podwójnym załamaniem krzywizny, całkowicie przeźroczysta o średnicy Ch 23, 4 otwory boczne z kontrolą siły ssania</t>
  </si>
  <si>
    <t>Mini zestaw do niskociśnieniowego drenażu ran składający się z okrągłego mieszka o pojemności 20-25 ml oraz drenu Redona o długości 50cm ( krzyżowa perforacja co 15cm) zakończony trokarem</t>
  </si>
  <si>
    <t>Dren typu Redon wykonany z PCV naprzemienna perforacja o dł. 15cm zapobiegająca aspiracji i wrastaniu tkanek atraumatyczne miękkie zakończenie drenu lub wersja z trokarem pasek kontrastujący w RTG na zalej długości rozm. 8-18</t>
  </si>
  <si>
    <t>Dren płaski typu Jackson-Pratt wykonany w całości z 100% silikonu; zbudowany z części drenującej oraz zbiorczej; część drenująca w formie taśmy, perforowana naprzeciwlegle za pomocą licznych, drobnych otworów drenujących; część drenująca wewnętrznie ożebrowana o dł.20cm; materiał części drenującej w całości kontrastujący w promieniach RTG; część zbiorcza transparentna o dl. 60Cm; szerokość oraz wysokość części płaskiej 3*7mm, 4*10mm; sterylny, pakowany podwójnie: opakowanie wewnętrzne perforowana folia, zewnętrzne papier-folia</t>
  </si>
  <si>
    <t>12.</t>
  </si>
  <si>
    <t>Dren typu Penrose przeznaczony do długotrwałego drenażu grawitacyjnego, wykonany ze 100% silikonu klasy medycznej, transparentny, wewnętrznie żebrowany (drenaż kapilarny) – nie zagina się, długość 300mm lub 500mm; pasek kontrastujący w RTG na całej długości drenu; dostępne szerokości 5,6,8,10,12,15,19,25mm sterylny, pakowany podwójnie: opakowanie wewnętrzne perforowana folia, zewnętrzne papier-folia</t>
  </si>
  <si>
    <t>13.</t>
  </si>
  <si>
    <t>Butelka wymienna do ww. zestawów, pojemność 250ml, z samodomykającym otworem uszczelniającym, umożliwiającym wytworzenie podciśnienia bez rozłączania zestawu, koreczkiem zabezpieczającym wejście butelki</t>
  </si>
  <si>
    <t>* poz.3-6 Zamawiający określił szacunkową ilość w opakowaniach po 50szt/op W przypadku opakowania innego niż wskazane przez Zamawiającego należy odpowiednio przeliczyć i dokonać zmiany w kolumnie szacunkowa ilość.</t>
  </si>
  <si>
    <t>PAKIET NR 13A – ZACISK, PENSETA</t>
  </si>
  <si>
    <t>Zacisk do pępowiny</t>
  </si>
  <si>
    <t>Penseta sterylna j.u.</t>
  </si>
  <si>
    <t>PAKIET NR 14 – ZESTAWY DO TOALETY PACJENTA</t>
  </si>
  <si>
    <t>Zestaw do  toalety jamy ustnej zawierający w jednym fabrycznym opakowaniu: 1 szczoteczkę do zębów z odsysaniem z poziomą zastawką do regulacji siły odsysania, z 3 otworami ssącymi oraz z pofałdowaną gąbką na górnej powierzchni, 7 ml płynu do płukania jamy ustnej z 0,12% roztworem diglukonianu chlorheksydyny w wyciskanej saszetce, 1 gąbka-aplikator z poprzecznym pofałdowaniem.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</si>
  <si>
    <t>Zestaw do toalety jamy ustnej zawierający w jednym fabrycznym opakowaniu: 1 szczoteczkę do zębów z odsysaniem z poziomą manualną zastawką do regulacji siły odsysania, z 3 otworami ssącymi oraz z pofałdowaną gąbką na górnej powierzchni, 7 ml bezalkoholowego płynu do płukania jamy ustnej z 0,05% roztworem chlorku cetylpirydyny w wyciskanej saszetce, 1 gąbka-aplikator z poprzecznym pofałdowaniem, 1 saszetkę z 2 g preparatu nawilżającego do ust na bazie wodnej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t>
  </si>
  <si>
    <t>Zestaw do  toalety jamy ustnej zawierający w jednym fabrycznym opakowaniu: 2 gąbki z poprzecznym pofałdowaniem pokryte dwuwęglanem sodu z odsysaniem, z 2 otworami ssącymi, z zagiętą końcówką oraz z poziomą manualną zastawką do regulacji siły odsysania, 7 ml płynu do płukania jamy ustnej z 1,5% roztworem nadtlenku wodoru w wyciskanej saszetce, 1 saszetkę z 2 g preparatu nawilżającego do ust na bazie wodnej z cetylpirydyną i witaminą E. Każde pojedyncze opakowanie pełni jednocześnie funkcję pojemnika na płyn i pozwala na przygotowanie roztworu roboczego przed otwarciem opakowania. Oferowany zestaw jako element komponentów do całodobowej toalety jamy ustnej o potwierdzonej badaniami klinicznymi</t>
  </si>
  <si>
    <t>Gąbka do toalety jamy ustnej z poprzecznym pofałdowaniem pokryta dwuwęglanem sodu w kolorze zielonym, pakowana pojedynczo</t>
  </si>
  <si>
    <t>Preparat nawilżający do jamy ustnej na bazie wody w tubce 14g zawierający olejek kokosowy i witaminę E</t>
  </si>
  <si>
    <t xml:space="preserve">Cewnik typu yankauer z osłonką i z silikonową końcówką o długości roboczej po zsunięciu osłonki minimum 14 cm, uniwersalny uchwyt ssący z suwakową regulacją siły ssania, łącznik ‘’Y’’ do układu ssącego o konstrukcji: dwa końce męskie zagięte pod kątem prostym w stosunku do jednego końca żeńskiego (lejka). Wyrób medyczny zarejestrowany w klasie IIa 
</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</si>
  <si>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</si>
  <si>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1 para</t>
  </si>
  <si>
    <t>par</t>
  </si>
  <si>
    <t>Ostrze jednorazowe uniwersalne, szerokość cięcia 31,5 mm, wysokość strzyżenia 0,21 mm, biologicznie czyste, pakowane pojedynczo, opakowanie zbiorcze 50 sztuk, numer LOT na każdym ostrzu.</t>
  </si>
  <si>
    <t>50 sztuk</t>
  </si>
  <si>
    <t xml:space="preserve">Tampony nasycone 2% roztworem diglukonianu chlorheksydyny z zarejestrowanymi wskazaniami do ogólnej antyseptyki skóry oraz antyseptyki skóry jako części schematu postępowania przedoperacyjnego. Skuteczność oferowanego produktu w zakresie zmniejszenia częstości zakażeń szpitalnych potwierdzona badaniami klinicznymi. W składzie 500 mg diglukonianu chlorheksydyny w 1 tamponie, żel aloesowy, bez lateksu, niewymagający spłukiwania, wykonane w 100% z poliestru, wymiary 19x19 cm, pakowane po 6 tamponów w saszetki flip-top  z dodatkową warstwą termoizolacyjną. 
</t>
  </si>
  <si>
    <t>6 tamponów</t>
  </si>
  <si>
    <t>PAKIET NR 15 - ŁĄCZNIKI i DRENY BALONOWE</t>
  </si>
  <si>
    <t>Łącznik uniwersalny niesterylny 15/6</t>
  </si>
  <si>
    <r>
      <rPr>
        <sz val="8"/>
        <rFont val="Arial CE"/>
        <family val="2"/>
      </rPr>
      <t xml:space="preserve">Dren balonowy uniwersalny o </t>
    </r>
    <r>
      <rPr>
        <sz val="8"/>
        <rFont val="Arial"/>
        <family val="2"/>
      </rPr>
      <t>Ø 7/10mm</t>
    </r>
  </si>
  <si>
    <t>mb</t>
  </si>
  <si>
    <r>
      <rPr>
        <sz val="8"/>
        <rFont val="Arial CE"/>
        <family val="2"/>
      </rPr>
      <t xml:space="preserve">Dren balonowy uniwersalny o </t>
    </r>
    <r>
      <rPr>
        <sz val="8"/>
        <rFont val="Arial"/>
        <family val="2"/>
      </rPr>
      <t>Ø 6/9mm</t>
    </r>
  </si>
  <si>
    <r>
      <rPr>
        <sz val="8"/>
        <rFont val="Arial CE"/>
        <family val="2"/>
      </rPr>
      <t xml:space="preserve">Poz. 1 Zamawiający wymaga opakowania zbiorczego </t>
    </r>
    <r>
      <rPr>
        <sz val="8"/>
        <rFont val="Arial"/>
        <family val="2"/>
      </rPr>
      <t>≤1</t>
    </r>
    <r>
      <rPr>
        <sz val="8"/>
        <rFont val="Arial CE"/>
        <family val="2"/>
      </rPr>
      <t>0 sztuk</t>
    </r>
  </si>
  <si>
    <t>PAKIET NR 16 - KANIULA DOTĘTNICZA I PORTY</t>
  </si>
  <si>
    <t>Kaniula dotętnicza z zaworem odcinającym on-off rozm.20G 10mmx.45mm</t>
  </si>
  <si>
    <t xml:space="preserve">Bezigłowa nasadka do pobierania leków z fiolek, dostępna w średnicach 13mm oraz 20mm. Bezigłowy port iniekcyjny do użytku na 7dni, przeźroczysta obudowa, niebieska silikonowa membrana. Opakowanie folia/papier </t>
  </si>
  <si>
    <t>PAKIET NR 17 - NEBULIZATORY, RURKI, MASKI</t>
  </si>
  <si>
    <t>Nebulizator jednorazowy dla pacjentów wentylowanych mechanicznie o składzie: nebulizator, ustnik, złączka T, rurka karbowana, dren tlenowy dł. 2,1m</t>
  </si>
  <si>
    <t xml:space="preserve">Nebulizator niskoobjętościowy do podawania leku, z antyprzelewową konstrukcją pozwalającą na skuteczne działanie w zakresie 0-90 stopni, ze stabilną podstawką dyfuzora w zakresie 0-360 stopni, o pojemności 5 ml, skalowany schodkowo co 1 ml w zakresie 2-5ml, produkt czysty biologicznie, bez lateksu, DEHP, bisfenolu (BPA), przyjazna środowisku MRI (bez metalowych części) 
 W zestawie z nebulizatorem: maska aerozolowa dla dorosłych z obrotowym łącznikiem kątowym, dren tlenowy o przekroju gwiazdkowym 2.1 m, zakończony łącznikiem uniwersalnym z możliwością podłączenia do aparatury wymagającej łącznika standardowego lub do aparatury wymagającej łącznika gwintowanego
</t>
  </si>
  <si>
    <t xml:space="preserve">Nebulizator niskoobjętościowy do podawania leku, z antyprzelewową konstrukcją pozwalającą na skuteczne działanie w zakresie 0-90 stopni, ze stabilną podstawką dyfuzora w zakresie 0-360 stopni, o pojemności 5 ml, skalowany schodkowo co 1 ml w zakresie 2-5ml, produkt czysty biologicznie, bez lateksu, DEHP, bisfenolu (BPA), przyjazna środowisku MRI (bez metalowych części). W zestawie z nebulizatorem: maska aerozolowa pediatryczna z obrotowym łącznikiem kątowym, dren tlenowy o przekroju gwiazdkowym 2.1 m, zakończony łącznikiem uniwersalnym z możliwością podłączenia do aparatury wymagającej łącznika standardowego lub do aparatury wymagającej łącznika gwintowanego
</t>
  </si>
  <si>
    <t xml:space="preserve">Nebulizator niskoobjętościowy do podawania leku w obwodzie oddechowym,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µm (+/- 0,07 µm), frakcja respirabilna (cząsteczki &lt;5 µm) - 79,7% (+/- 1,7%), parametry potwierdzone w badaniach producenta; tempo nebulizacji (szybkość opróżniania zbiornika) przy przepływie 10 l/min dla 3 ml roztworu: 7,36 min. (+/- 0,26 min.), w zestawie łącznik T (ID 22mm/OD 22mm) wyposażony w mechanizm samodomykania podczas odłączania nebulizatora, dren tlenowy o przekroju gwiazdkowym 2,1 m i złączu standardowym, kodowane kolorystycznie  barwą  dyfuzora, sztywne złącze drenu dedykowane do podłączenia nebulizatora. 
</t>
  </si>
  <si>
    <t xml:space="preserve">Rurka intubacyjna wykonana z termowrażliwego PCV, bez DEHP, bez lateksu,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końcówka rurki zaokrąglona, wygięta w kierunku wnętrza rurki i wyprofilowana w kształcie bawolego nosa, linia RTG na całej długości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10,0 co pół, opakowanie papier-folia.
</t>
  </si>
  <si>
    <t xml:space="preserve">Rurka intubacyjna bez mankietu, wykonana z termowrażliwego PCV, bez DEHP, bez lateksu, 2 oznaczenia rozmiaru rurki na korpusie oraz dodatkowo na łączniku ISO 15 mm, końcówka rurki zaokrąglona, wygięta w kierunku wnętrza rurki i wyprofilowana w kształcie bawolego nosa, linia RTG na całej długości rurki, skalowana jednostronnie co 1 cm, z otworem Murphy, do intubacji przez  usta i nos. Podłużny boczny znacznik głębokości intubacji na zakończeniu rurki długości 1 cm dla rozmiarów 2,0 - 3,0; długości 2 cm dla rozmiarów 3,5 - 6,0. Powyżej dodatkowe 3 poprzeczne znaczniki głębokości intubacji: dla rozmiarów 2,0 - 3,0 na wysokości 1cm, 2 cm i 3 cm od zakończenia rurki, a dla rozmiarów 3,5 - 6,0 na wysokości 2 cm, 3 cm i 4 cm od zakończenia rurki. Łącznik ISO 15 mm kodowany kolorem dla optymalnego wyboru rozmiaru cewnika do odsysania zgodnie z normą PN-EN ISO 8836:2014-12, sterylna, w rozmiarach od 2,0 do 6,0 co pół, opakowanie papier-folia.
</t>
  </si>
  <si>
    <t xml:space="preserve">Jednorazowa, sterylna , prowadnica do rurek intubacyjnych, z możliwością ukształtowania, metalowa, pokryta przezroczystym PVC, z miękką końcówką pozbawioną rdzenia metalowego, bez lateksu, DEHP. 
Dostępna w rozmiarach: 
-  6 o długości całkowitej 305 mm i średnicy 2.0 mm
- 10 o długości całkowitej 384 mm i średnicy 3.3 mm
- 12 o długości całkowitej 384 mm i średnicy 4.0 mm
- 14 o długości całkowitej 384 mm i średnicy 4.7 mm
</t>
  </si>
  <si>
    <t xml:space="preserve">Sterylna maska krtaniowa jednorazowego użytku, z PCV, bez użebrowania, z kopułą maski o budowie chroniącej przed wklinowaniem nagłośni, z przezroczystym mankietem i rurką oddechową tworzącymi jedną całość, stabilizator uszczelnienia pomiędzy rurką i mankietem, ze wzmocnioną grzbietową częścią mankietu co chroni przed jego podwijaniem się w trakcie zakładania, z wbudowanym w ścianę rurki oddechowej na całej jej długości drenem do napełniania mankietu. Dren do napełniania mankietu wchodzący do stabilizatora uszczelnienia, opuszczający  ściankę rurki oddechowej pod kątem 45 stopni w obrębie konektora 15mm. Maska bez zawartości  lateksu, DEHP oraz bisfenolu (BPA). Rozmiar maski kodowany kolorem mankietu i balonika kontrolnego z dodatkowym oznaczeniem numerycznym na baloniku kontrolnym oraz na rurce oddechowej. Opakowanie sztywne typu blister odwzorowujące kształt produktu. Na opakowaniu instrukcja użycia.
Maska w rozmiarach i zakresach wagowych odpowiednio: dla roz 1 (&lt;5kg); dla roz 1,5 (5-10kg); dla roz 2 (10- 20kg);dla roz 2,5 (20-30kg); dla roz 3 (30-50kg); dla roz 4 (50-70kg) i dla roz 5 ( &gt;70kg). 
</t>
  </si>
  <si>
    <t xml:space="preserve">Maska krtaniowa jednorazowego użytku z niskociśnieniowym mankietem powietrznym zapewniającym podwójne uszczelnienie. Ciśnienie uszczelnienia w ustnej części gardła do 37 cm H2O dające możliwość  wentylacji w czasie zabiegu wyższymi ciśnieniami dodatnimi w drogach oddechowych. System zapobiegający wklinowaniu nagłośni w postaci płetw nagłośniowych. Luźny, niewbudowany na całej długości rurki oddechowej dren do napełniania mankietu co chroni przed możliwością jego przypadkowego, przegryzienia. Dodatkowy wbudowany kanał gastryczny współosiowy ze światłem eliptycznej w przekroju rurki oddechowej maski krtaniowej, umożliwiający wprowadzenie sondy do żołądka we wszystkich rozmiarach maski, rozmiary sond  6-14 Fr w tym minimum 14 Fr dla roz. 3; 4 i 5
Maska o wyprofilowanej anatomicznie 90 stopni krzywiźnie rurki oddechowej z wbudowaną  otaczającą cały jej obwód blokadą zgryzu. Maska posiadająca uchwyt pomocniczy ułatwiający wprowadzenie maski, pełniący rolę wskaźnika położenia, oraz ułatwiający jej zamocowanie po założeniu.
Rozmiary masek:  1 / 1,5 / 2 / 2,5 / 3 / 4 / 5
</t>
  </si>
  <si>
    <t>Cewnik do odsysania w systemie zamkniętym na 72 godziny do rurek intubacyjnych o długości 54 cm, do rurek tracheotomijnych o długości 34 cm, skalowany co 1 cm, rozmiar kodowany kolorystycznie oraz numerycznie na cewniku, z jednym otworem centralnym i 2 bocznymi ułożonymi naprzemiennie, z portem do przepłukiwania cewnika, z przezroczystą komorą płuczącą, z silikonową, bezobsługową,  samouszczelniającą się, dwudzielną zastawką, z blokadą próżni wyposażoną w zatyczkę na uwięzi, cewnik pozbawiony DEHP, w rozmiarach: 10 ; 12 ; 14 i 16 Fr. Uniwersalny adapter do dróg oddechowych do połączenia obwodu oddechowego z rurką intubacyjną  lub tracheotomijną, z możliwością  stosowania przez 7 dni, pozwalający bez rozłączania  obwodu oddechowego na odsysanie w systemie zamkniętym, otwartym, wykonanie procedury bronchoskopii, mini-Bal, podanie  leku, rozgałęziony pod kątem  45 stopni, podwójnie obrotowy, z  portem do przepłukiwania cewnika, z silikonową, bezobsługową, samouszczelniającą się, dwudzielną zastawką. Dostarczane wraz z zestawem składającym się z dwóch drenów do ssaka oraz kompletem łączników. Dren sterylny, podwójnie pakowane w perforowany worek foliowy i zewnętrzne opakowanie typu folia-papier, wzmocnienia na całej długości drenu, typ zakończenie L-L, dł. 210 cm, średnica (mm) wewn. 5,6; zewn. 8,0. Łącznik Y o konstrukcji: jeden koniec żeński (lejek) dwa końce męskie, oraz zastawka ssąca z bezkontaktową kontrolą ssania, umożliwiający rozgałęzienie drenów na ssaku.</t>
  </si>
  <si>
    <t xml:space="preserve">Rurka tracheostomijna z odsysaniem znad mankietu, wykonanego z PVC, silikonowana, kanał wbudowany w ścianę rurki do odsysania wydzieliny znad mankietu, dren odsysający zakończony uniwersalnym łącznikiem, linia rtg na całej długości, przeźroczyste skrzydełka szyldu, prowadnica, 2 tasiemki mocujące, balonik kontrolny znakowany rozmiarem rurki, w rozm. 5-10 co pół. </t>
  </si>
  <si>
    <t xml:space="preserve">Rurka intubacyjna zbrojona z medycznego PVC, bez DEHP, bez lateksu, wstępnie ukształtowana,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atraumatyczna, końcówka rurki zaokrąglona, wygięta w kierunku wnętrza rurki i wyprofilowana w kształcie bawolego nosa, linia RTG od zakończenia spirali do końca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9,5 co pół,  spirala metalowa całkowicie wtopiona w ściankę rurki na całej jej długości, opakowanie papier-folia.
</t>
  </si>
  <si>
    <t xml:space="preserve">Sterylny żel nawilżający dedykowany do dróg oddechowych rozpuszczalny w wodzie, bezbarwny, bezwonny, beztłuszczowy, nie zawierający aktywnych składników,  w  sterylnym harmonijkowym aplikatorze 8,5 g, pakowany indywidualnie w blistrach
</t>
  </si>
  <si>
    <t>14.</t>
  </si>
  <si>
    <t>Rurka tracheostomijna z pojedynczym mankietem uszczelniającym z regulowaną ramką, medycznego PVC, z delikatnym mankietem niskociśnieniowym, sterylna rozmiary od 7-11mm</t>
  </si>
  <si>
    <t>15.</t>
  </si>
  <si>
    <t>Sonda przełykowa typu Sengstakena; wykonana z miękkiej gumy; trójdrożna z dwoma balonami i balonami pilotowymi wykonanymi z materiału silkolatex; z podziałką; z pierścieniem znacznikowym nieprzenikliwym dla promieniowania rentgenowskiego; sterylna; j.u.; długość min..120cm; balon przełykowy długości ok.22cm; rozmiary CH15,18,21</t>
  </si>
  <si>
    <t>16.</t>
  </si>
  <si>
    <t>Zgłębnik nosowo-jelitowy, Składająca się z łącznika z końcówką typu ENLock umożliwiający połączenie z zestawem do żywienia; nieprzezroczysty przewód zgłębnika, kontrastujący w promieniach RTG; nadrukowane znaczniki długości i nazwa produktu; poliuretanowa końcówka z powłoką hydromerową, zamkniętym ujściem, dwoma dużymi i dwoma małymi, bocznymi otworami; prowadnica pokryta silikonem z kulkową końcówka i żeńskim łącznikiem</t>
  </si>
  <si>
    <t>17.</t>
  </si>
  <si>
    <t xml:space="preserve">Maska tracheostomijna, jednorazowego użytku do aerozoloterapii u pacjentów po zabiegu tracheostomii, wykonana z miękkiego PVC, atraumatyczny mankiet maski, dopasowanie do anatomii pacjenta, elastyczna gumka na szyje nie powodująca podrażnień skóry, obrotowy łącznik maski dopasowuje maskę do pozycji pacjenta, możliwość połączenia z rurą karbowaną ID 22mm, specjalne zaciski paska umożliwiają zdjęcie maski w komfortowy dla pacjenta sposób, biologicznie czysta, nie zawiera lateksu. Nebulizator niskoobjętościowy do podawania leku, z antyprzelewową konstrukcją pozwalającą na skuteczne działanie w zakresie 0-90 stopni, ze stabilną podstawką dyfuzora w zakresie 0-360 stopni, o pojemności 10 ml, skalowany dwustronnie, naprzemiennie w zakresie od 3 do 10 ml co 1 ml, przeciętna średnica cząsteczek aerozolu (MMAD) 2,21 µm (+/- 0,07 µm), frakcja respirabilna (cząsteczki &lt;5 µm) - 79,7% (+/- 1,7%), parametry potwierdzone w badaniach producenta, produkt czysty biologicznie. Tempo nebulizacji (szybkość opróżniania zbiornika) przy przepływie 10 l/min dla 3 ml roztworu: 7,36 min. (+/- 0,26 min.). W zestawie z nebulizatorem: dren tlenowy o przekroju gwiazdkowym 2,1 m i złączu standardowym, kodowane kolorystycznie  barwą  dyfuzora sztywne złącze drenu dedykowane do nebulizatora 
</t>
  </si>
  <si>
    <t>18.</t>
  </si>
  <si>
    <t>Cewnik foleya 100% silikon, dwudrożny, w rozm. 12-24CH, dostarczany wraz ze strzykawką z roztworem 10% gliceryny.</t>
  </si>
  <si>
    <t>PAKIET NR 18 - UKŁAD ODDECHOWY NOWORODKOWY</t>
  </si>
  <si>
    <t>Układ oddechowy jednorazowego użytku do aparatu do resuscytacji NEOPUFF niepodgrzewany ze złączką T przeznaczony do zapewnienia odpowiednich wartości ciśnienia PEEP podczas resuscytatora dla niemowląt  F&amp;P neopuff; dł.linii wdechowej 145cm; dren łączący neopuff z nawilżaczem o dł.60cm; przekrój drenów 10mm; przekrój zastawki 15mm Układ bez zawartości  DEHP, zawierający maseczki do wyboru w rozmiarach XS,S,M,L,XL</t>
  </si>
  <si>
    <t>PAKIET NR 19 - FILTRY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</si>
  <si>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</si>
  <si>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mechaniczny o 100% skuteczności p/bakteryjnej i p/wirusowej w środowisku wilgotnym i płynach, walidowany w kierunku Mycobacterium Tuberculosis, Staphylococcus aureus, Hepatitis C i HIV, z funkcją wymiennika ciepła i wilgoci, z wbudowaną hydrofilną warstwą celulozową, przestrzeni martwej 35 ml, oporach przepływu 3,6 cm H2O przy przepływie 60 l/min, medium filtracyjne z włókien ceramicznych, hydrofobowe, harmonijkowe,  waga 26 g, filtr  ze złączem prostym, sterylizowany radiacyjnie, z portem kapno z zatyczką na uwięzi, z możliwością stosowania do 24 godzin.
</t>
  </si>
  <si>
    <t xml:space="preserve">Filtr mechaniczny o 100% skuteczności p/bakteryjnej i p/wirusowej w środowisku wilgotnym i płynach, walidowany w kierunku Mycobacterium Tuberculosis, Staphylococcus aureus, Hepatitis C i HIV, przestrzeni martwej 90 ml, oporach przepływu 1,0 cm H2O przy przepływie 30 l/min, 2,0 cm H2O przy przepływie 60 l/min, medium filtracyjne z włókien ceramicznych, hydrofobowe, harmonijkowe,  waga 39 g, filtr ze złączem prostym, sterylizowany radiacyjnie, bez portu kapno.
</t>
  </si>
  <si>
    <t xml:space="preserve">Wymiennik ciepła i wilgoci do rurek tracheostomijnych  z wkładem wykonanym z celulozy,  z uniwersalnym portem tlenowym , wymiennik o  konstrukcji zapewniającej także nawilżenie dopływającego tlenu, z portem do odsysania,  skuteczność nawilżania min. 28 mg H2O przy Vt 500ml, przestrzeń  martwa 16 ml, waga max. 8,5 g, sterylny. </t>
  </si>
  <si>
    <t xml:space="preserve">Przestrzeń martwa, prosta, 22F– 15F rura karbowana o wewnętrznej ścianie gładkiej, długość 15 cm, sterylna
</t>
  </si>
  <si>
    <t>Przestrzeń martwa z kominkiem, z portem do odsysania i bronchoskopii, rozciągliwa od 7 do15 cm, sterylna</t>
  </si>
  <si>
    <t xml:space="preserve">Filtr elektrostatyczny o skuteczności przeciwbakteryjnej  99,999 %, p/wirusowej 99,98 %, z piankowym wymiennikiem ciepła i wilgoci, poziom nawilżania 31 mg H20/l przy VT=250 ml, utrata wilgotności 6,5 mg H20/l przy VT=250 ml, medium filtracyjne hydrofobowe, przestrzeń martwa 21 ml, opory przepływu 1,4 cm H2O przy przepływie 30 l/min, objętość  oddechowa Vt 60-500 ml, waga 14 g, filtr  ze złączem prostym, biologicznie czysty, z portem kapno z zatyczką na uwięzi.
</t>
  </si>
  <si>
    <r>
      <rPr>
        <sz val="7.5"/>
        <rFont val="Arial CE"/>
        <family val="2"/>
      </rPr>
      <t>Linia próbkująca gazy z końcówkami luer kompatybilne z aparatami do znieczulania OHMEDA dł. 2m (</t>
    </r>
    <r>
      <rPr>
        <sz val="8"/>
        <rFont val="Czcionka tekstu podstawowego"/>
        <family val="0"/>
      </rPr>
      <t>±</t>
    </r>
    <r>
      <rPr>
        <sz val="8"/>
        <rFont val="Arial CE"/>
        <family val="2"/>
      </rPr>
      <t>5cm) wykonana z przeźroczystego materiału</t>
    </r>
  </si>
  <si>
    <t xml:space="preserve">Układ oddechowy jednorurowy, dwuświatłowy, z pionową membraną zapewniającą wymianę termiczną, o śr. 22 mm i długości 1,9 m, z kolankiem z portem kapno, do aparatu do znieczulenia z dodatkową rozciągliwą rurą 1,9 m z 2L workiem bezlateksowym, wydajność ogrzania powietrza wdychanego 6,2 stopni C przy przepływie 4 l/min., opór wdechowy max 0,14 cm H2O i wydechowy max 0,16 cm H2O przy przepływie 10 l/min, waga układu 170 g bez akcesoriów. Rura wydechowa do podłączenia do aparatu 40 cm. Jednorazowy, mikrobiologicznie czysty, bez DEHP, opakowanie foliowe.
</t>
  </si>
  <si>
    <t xml:space="preserve">Układ oddechowy dwururowy karbowany do respiratora dla dorosłych, średnica rur 22mm, rury długości 1,5 m wykonane z polietylenu, łącznik Y z portem kapno odłączalny od rur w celu podłączenia nebulizatora, kolanko podwójnie obrotowe odłączalne od  łącznika Y. Jednorazowy, mikrobiologicznie czysty, bez ftalanów, opakowanie foliowe.
</t>
  </si>
  <si>
    <t>Wkład jednorazowy, dedykowany dla jednego pacjenta, sterylny, do ogrzewacza enFlow. Pakowany pojedynczo folia-papier z zestawem przedłużającym długości 7,5 cm. Możliwość podłączenia do dowolnego zestawu infuzyjnego ze standardowym łącznikiem luer. Wkład może pozostawać w obwodzie i być transportowany razem z pacjentem przez 24 godziny. Objętość wstępnego wypełniania 4 ml. Sterylizowany radiacyjnie, niepirogenny, wykonany z materiałów niezawierających lateksu, kauczuku naturalnego, ftalanu DEHP. Wymiary wkładu: 11,4 cm x 3,8 cm x 1,0 cm. Waga bez zestawu przedłużającego 33 g. Waga zestawu przedłużającego 2 g. Opakowanie zbiorcze typu dyspenser</t>
  </si>
  <si>
    <t>PAKIET NR 20 - ELEKTRODY, ŻELE</t>
  </si>
  <si>
    <t>Elektroda EKG j.uż.; żelowana, piankowa, okrągła rozmiar 35-37*41- 50</t>
  </si>
  <si>
    <t>Elektroda EKG dla dorosłych do długookresowego monitorowania rozmiar 57*34mm, hydrożel, pianka</t>
  </si>
  <si>
    <t>Elektroda EKG, samoprzylepna hydrożelowa na piankce do długotrwałego użytku, kwadrat 57*34mm</t>
  </si>
  <si>
    <r>
      <rPr>
        <sz val="8"/>
        <rFont val="Arial CE"/>
        <family val="2"/>
      </rPr>
      <t>Elektroda EKG żelowana; piankowa; pediatryczna (</t>
    </r>
    <r>
      <rPr>
        <sz val="8"/>
        <rFont val="Arial"/>
        <family val="2"/>
      </rPr>
      <t xml:space="preserve">Ø </t>
    </r>
    <r>
      <rPr>
        <sz val="8"/>
        <rFont val="Arial CE"/>
        <family val="2"/>
      </rPr>
      <t>30 z żelem stałym)</t>
    </r>
  </si>
  <si>
    <t>Żel do defibrylacji butelka PE 250g</t>
  </si>
  <si>
    <t>Żel do USG butelka PE 500g</t>
  </si>
  <si>
    <t>Żel ścierny do usuwania naskórka do aparatu HOLTER butelka PE 250ml</t>
  </si>
  <si>
    <t>Cytofix- utrwalacz cytologiczny w aerozolu 150ml</t>
  </si>
  <si>
    <t>Poz. 1,2,3,4  Zamawiający wymaga opakowania zbiorczego ≤50 sztuk</t>
  </si>
  <si>
    <t>Poz. 5,6,7,8  Zamawiający wymaga opakowania zbiorczego 1 sztuka</t>
  </si>
  <si>
    <t xml:space="preserve">Poz. 5 Zamawiający dopuszcza wielkość opakowania w przedziale od 250g-500g w takim przypadku należy przeliczyć ilość opakowań </t>
  </si>
  <si>
    <t xml:space="preserve">Poz. 6 Zamawiający dopuszcza wielkość opakowania w przedziale od 250g-500g w takim przypadku należy przeliczyć ilość opakowań </t>
  </si>
  <si>
    <t>PAKIET NR 21 - PAPIERY REJESTRACYJNE</t>
  </si>
  <si>
    <t xml:space="preserve">Papier do aparatu EKG E-300/330 rozm. 110mm*40m Ø wew.18mm nadruk kratka </t>
  </si>
  <si>
    <t>rolka</t>
  </si>
  <si>
    <t>Papier do aparatu EKG ASCARD 112x25mm A4 z nadrukiem</t>
  </si>
  <si>
    <t>Papier do aparatu EKG kompatybilny z HP M 1709A 210x300x200 składanka</t>
  </si>
  <si>
    <t>skł.</t>
  </si>
  <si>
    <t>Papier do aparatu USG Sony UPP-110-S rozm. 110mm*20m</t>
  </si>
  <si>
    <t>Papier termoczuły do defibrylatora nadruk kratka czerwona rozm. 50mm*30m</t>
  </si>
  <si>
    <t>Papier termoczuły do elektrokardiografu ASCARD rozm. 58mm*25 B5</t>
  </si>
  <si>
    <t>Papier do aparatu KTG typu EDAN M1911A rozm.150mm*100mm*150 kartek nadruk kratka</t>
  </si>
  <si>
    <t>Papier do aparatu EKG Smart SE-3 rozm. 80mm*25m</t>
  </si>
  <si>
    <t>PAKIET NR 22 - CEWNIKI, ZGŁĘBNIKI, ZATYCZKI</t>
  </si>
  <si>
    <t>Cewnik Foley Ch 06-10</t>
  </si>
  <si>
    <t>Cewnik Foley Ch 12-28</t>
  </si>
  <si>
    <t>Cewnik Tiemman z barwnym oznakowaniem na cewniku; pakowany papier/folia rozmiar 12-20</t>
  </si>
  <si>
    <t xml:space="preserve"> </t>
  </si>
  <si>
    <t>Cewnik Nelaton z barwnym oznakowaniem na cewniku; pakowany papier/folia rozmiar 6-20</t>
  </si>
  <si>
    <t>Zatyczki do cewników; sterylne</t>
  </si>
  <si>
    <t>Zestaw do pobierania wydzieliny z oskrzeli poj.10ml-20ml</t>
  </si>
  <si>
    <t>Zgłębnik żołądkowy CH 06-08/50-80mm</t>
  </si>
  <si>
    <t>Zgłębnik żołądkowy Ch10-22/800</t>
  </si>
  <si>
    <t>Zgłębnik żołądkowy Ch24-36/800</t>
  </si>
  <si>
    <t>Zgłębnik żołądkowy Ch12-36/1000</t>
  </si>
  <si>
    <t>Zgłębnik żołądkowy Ch12-26/1250</t>
  </si>
  <si>
    <t>Zgłębnik żołądkowy Ch18-32/1500</t>
  </si>
  <si>
    <t>Zgłębnik nosowo-żołądkowy z prowadnicą, wykonany z poliuretanu (PUR) przeznaczony do żywienia wyposażony w dwa porty: port żywieniowy ze złączem ENFit oraz dodatkowy port do odbarczania przeznaczony do ewakuacji treści żołądka; cieniodajny w promieniach RTG; rozmiar zgłębnika CH 14/110cm; nie zawierający lateksu</t>
  </si>
  <si>
    <t>PAKIET NR 23 - WORKI NA MOCZ</t>
  </si>
  <si>
    <t>Worek do zbiórki moczu 2l z zastawką antyzwrotną i zaworem spustowym</t>
  </si>
  <si>
    <t>Worek do zbiórki moczu 2l z zastawką antyzwrotną i zaworem spustowym jałowe</t>
  </si>
  <si>
    <t>Worek do 14-dniowej zbiórki moczu o poj. 2000ml, skalowany co 100ml z dodatkową ukośną skalą co 25ml do 100ml, igłowy port do pobierania próbek; komora Pasteura, dren 110cm-120cm z zaciskiem na drenie, dwa filtry hydrofobowe, zintegrowany wieszak, podwieszany zawór spustowy typu T; sterylny, pakowany folia/papier</t>
  </si>
  <si>
    <t>Worek do godzinowej zbiórki moczu z komorą pomiarową 500-600ml; workiem zbiorczym 2000ml z zastawką oraz zaworem spustowym; bezigłowy port do pobierania próbek przy drenie; zastawka antyzwrotną w łączniku oraz worku; minimum 2 flitry hydrofobowe; opakowanie folia/papier</t>
  </si>
  <si>
    <t>Woreczek na mocz do podklejania dla niemowląt, jałowy poj. 150ml (dla chłopców i dziewczynek) pakowany papier/folia</t>
  </si>
  <si>
    <t>Zestaw do lewatywy niesterylny o poj. 1750-1800ml z miękkim cewnikiem z minimum 2 otworami bocznymi</t>
  </si>
  <si>
    <t>Kanka doodbytnicza Ch 14*200mm</t>
  </si>
  <si>
    <t>Kanka doodbytnicza Ch 16*200mm</t>
  </si>
  <si>
    <t>Kanka doodbytnicza Ch 24*250mm</t>
  </si>
  <si>
    <t>Dren T-Kehr jałowy rozmiar 10-24 (30-45/18-70cm) pakowany podwójnie z paskiem kontrastującym w RTG na całej długości drenu</t>
  </si>
  <si>
    <t>Wieszaki do worka na mocz kompatybilne z workami  z pozycji 1</t>
  </si>
  <si>
    <t>PAKIET NR 24 - RURKI i MASKI</t>
  </si>
  <si>
    <t>Rurka Guedel 0</t>
  </si>
  <si>
    <t>Rurka Guedel 00</t>
  </si>
  <si>
    <r>
      <rPr>
        <sz val="8"/>
        <rFont val="Arial CE"/>
        <family val="2"/>
      </rPr>
      <t>Rurka Guedel sterylna nr 000-5cm (</t>
    </r>
    <r>
      <rPr>
        <sz val="8"/>
        <rFont val="Arial"/>
        <family val="2"/>
      </rPr>
      <t>±1</t>
    </r>
    <r>
      <rPr>
        <sz val="8"/>
        <rFont val="Arial CE"/>
        <family val="2"/>
      </rPr>
      <t>cm)</t>
    </r>
  </si>
  <si>
    <t>Rurka Guedel sterylna nr 1-7cm (±0,5cm)</t>
  </si>
  <si>
    <t>Rurka Guedel sterylna nr 2-8cm (±0,5cm)</t>
  </si>
  <si>
    <t>Rurka Guedel sterylna nr 3-9cm (±0,5cm)</t>
  </si>
  <si>
    <t>Maska do podawania tlenu dla dorosłych z drenem o przekroju gwiazdki lub okrągłym do rurki intubacyjnej; wykonana z miękkiego winylu; przeźroczysta; z gumką do mocowania; zaciskiem na nos oraz drenem o dł. 200-210cm; czysta biologicznie lub sterylna rozmiar S-XL</t>
  </si>
  <si>
    <t>Zestaw do podawania tlenu przez nos, końcówka w kształcie stożka powodujące rozproszenie tlenu, nie traumatyzujace śluzówki wykonane z plastizolu lub med. PCV dren 200-210cm</t>
  </si>
  <si>
    <t>Maska do podawania tlenu pediatryczna z drenem; wykonana z miękkiego winylu; przeźroczysta; z gumką do mocowania; zaciskiem na nos oraz drenem o dł. 200-210cm; czysta biologicznie lub sterylna rozmiar S-L</t>
  </si>
  <si>
    <t>Rurka tracheostomijna z mankietem uszczelniającym, rozmiar od 3,5-10mm co 0,5</t>
  </si>
  <si>
    <t>PAKIET NR 25 - AKCESORIA LARYNGOSKOPOWE</t>
  </si>
  <si>
    <t>Rękojeść do laryngoskopu, jednorazowa.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t>
  </si>
  <si>
    <t>Łyżka do laryngoskopu, światłowodowa, jednorazowa, typ McIntosh. Rozmiary 00, 0, 1, 2, 3, 4, 5.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</si>
  <si>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Łyżka do laryngoskopu, światłowodowa, jednorazowa, typ Miller. Rozmiary 00 (dł. 70 mm (+/- 1 mm), 0 (dł. 82 mm (+/- 1 mm), 1 (dł. 105 mm (+/- 1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(naniesione na górnej części łyżki), pakowanie folia-folia</t>
  </si>
  <si>
    <t>PAKIET NR 26 - STRZYKAWKI</t>
  </si>
  <si>
    <t>Strzykawka dwuczęściowa luer 2ml; kryza ograniczająca wypadanie tłoka; skala przedłużona do min. 20%; logo umieszczone na strzykawce</t>
  </si>
  <si>
    <t>Strzykawka dwuczęściowa luer 5ml; kryza ograniczająca wypadanie tłoka; skala przedłużona do min. 20%; logo umieszczone na strzykawce</t>
  </si>
  <si>
    <t>Strzykawka dwuczęściowa luer 10ml; kryza ograniczająca wypadanie tłoka;  skala przedłużona do min. 20%; logo umieszczone na strzykawce</t>
  </si>
  <si>
    <t>Strzykawka dwuczęściowa luer 20ml; kryza ograniczająca wypadanie tłoka;  skala przedłużona do min. 20%; logo umieszczone na strzykawce</t>
  </si>
  <si>
    <t>Strzykawka 1ml insulinowa z igłą rozłączalną</t>
  </si>
  <si>
    <t>Strzykawka 1ml tuberkulinowa z igłą rozłączalną</t>
  </si>
  <si>
    <t>Strzykawka 50-60ml bursztynowa, trzyczęściowa z gumowym tłokiem</t>
  </si>
  <si>
    <t>Strzykawka 100ml cewnikowa z końcówką do cewników, z min.1 końcówką luer w zestawie</t>
  </si>
  <si>
    <t>dotyczy pozycji 1-5 Zamawiający określił szacunkową ilość w opakowaniach po 100 szt/op W przypadku zaproponowania opakowania innego niż wskazane przez Zamawiającego należy odpowiednio przeliczyć i dokonać zmiany w kolumnie szacunkowa ilość.</t>
  </si>
  <si>
    <t>PAKIET NR 27 - KANIULE, KRANIKI i KORECZKI</t>
  </si>
  <si>
    <t xml:space="preserve">Kaniula typu Neoflon rozm. 0,6*19mm (26G); Kaniula do wlewów dożylnych o przepływie 13 ml/min , bez portu bocznego, z dodatkowym zdejmowalnym uchwytem ułatwiającym wprowadzenie do naczynia, wykonane z PTFE, całkowicie widoczna w USG, z zastawką antyzwrotną,  opakowanie Tyvec  bez celulozy uniemożliwiające przypadkowe rozerwanie i utratę jałowości. </t>
  </si>
  <si>
    <t xml:space="preserve">Kaniula typu Neoflon 0,7-0,72*19mm (24G); Kaniula do wlewów dożylnych o przepływie 13 ml/min , bez portu bocznego, z dodatkowym zdejmowalnym uchwytem ułatwiającym wprowadzenie do naczynia, wykonane z PTFE, całkowicie widoczna w USG, z zastawką antyzwrotną,  opakowanie Tyvec  bez celulozy uniemożliwiające przypadkowe rozerwanie i utratę jałowości. </t>
  </si>
  <si>
    <t>Kaniula do wlewów dożylnych wykonana z poliuretanu z załączonymi opublikowanymi badaniami klinicznymi na biokompatybilność poliuretanu, posiadająca samodomykajacy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0,9/22G wartość przepływu min.42ml/min.</t>
  </si>
  <si>
    <t>Kaniula do wlewów dożylnych wykonana z poliuretanu z załączonymi opublikowanymi badaniami klinicznymi na biokompatybilność poliuretanu, posiadająca samodomykajacy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1,1/20G wartość przepływu min.67ml/min.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</si>
  <si>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1,3/18G wartość przepływu min.103ml/min.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</si>
  <si>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 minimum pięć wtopionych na całej długości kaniuli pasków rtg. Pakowana w sztywne opakowanie Tyvec i blister zabezpieczające przed utrata jałowości, wolna od latexu i PCV rozmiar 1,5/17G wartość przepływu min.133ml/min.</t>
  </si>
  <si>
    <t>Kaniula do wlewów dożylnych wykonana z poliuretanu z załączonymi opublikowanymi badaniami klinicznymi na biokompatybilność poliuretanu, posiadająca samodomykający się korek portu bocznego, z zastawką antyzwrotną zapobiegającą zwrotnemu wypływowi krwi w momencie wkłucia,minimum pięć wtopionych na całej długości kaniuli pasków rtg. Pakowana w sztywne opakowanie Tyvec i blister zabezpieczające przed utrata jałowości, wolna od latexu i PCV rozmiar 1,8/16G wartość przepływu min.236ml/min.</t>
  </si>
  <si>
    <t>Kraniki trójdrożne; wymagane kolorystyczne oznaczenie linii: żyła-niebieski; tętnica-czerwony</t>
  </si>
  <si>
    <t>Kranik trójdrożny z przedłużaczem 7-10cm</t>
  </si>
  <si>
    <t xml:space="preserve">Koreczki  luer lock z trzpieniem wystającym poza krawędź koreczka, karbowanie na  całej długości części chwytnej koreczka , pakowane pojedynczo (każda sztuka osobno niezłączona z innymi koreczkami) w blister dopasowany do kształtu koreczka  uniemożliwiający niezamierzoną zmianę położenia koreczka, sterylne, jednorazowego użytku </t>
  </si>
  <si>
    <t>200 szt</t>
  </si>
  <si>
    <t xml:space="preserve">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 </t>
  </si>
  <si>
    <t>100 szt</t>
  </si>
  <si>
    <t xml:space="preserve">Łącznik bezigłowy kompatybilny z końcówką luer i luer lock , o przepływie min. 165 ml/min. możliwość podłączenia u pacjenta  min. przez 7 dni lub 216 aktywacji. Długość robocza zaworu 2-2,5 cm, długość całkowita 3 cm. Łącznik posiada przeźroczystą obudowę, zawór w postaci bezbarwnej silikonowej membrany z gładką powierzchnią do dezynfekcji (jednorodna materiałowo powierzchnia styku końcówki Luer na drodze przepływu płynu), prosty tor przepływu, wnętrze pozbawione części mechanicznych i metalowych. Dostosowany do użytku z krwią, tłuszczami, alkoholami, chlorheksydyną, oraz lekami chemioterapeutycznymi. przestrzeń martwa max. 0,04 ml , o wytrzymałości na ciśnienie zwrotne i ciśnienie płynu iniekcyjnego min. 60 psi. Wejście zabezpieczone protektorem. Sterylny, jednorazowy, pakowany pojedynczo,  na każdym opakowaniu nadruk  nr serii i daty ważności. Okres ważności min. 12 m-cy od daty dostawy. Na korpusie specjalne dodatkowe oznaczenie umożliwiające oznaczenie linii tętniczej. Dostępny także bez oznaczenia - ilości Zamawiający określać będzie podczas zamówienia. </t>
  </si>
  <si>
    <t>Łącznik bezigłowy kompatybilny z końcówką luer i luer lock , o przepływie min. 100 ml/min. możliwość podłączenia u pacjenta  przez min. 11 dni aktywacji .Łącznik posiada przeźroczystą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</si>
  <si>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Zestaw przedłużający z bezigłowym zaworem dostepu naczyniowego, do wielokrotnego kontaktu z krwią, lipidami, chemioterapeutykami, chlorheksydyną i alkoholami,  z potrójnym przedłużaczem  o długości 15 cm, z czterema  zaciskami zatrzaskowymi, o objętości wypełnienia 1,3 ml. Możliwość podłączenia u pacjenta  min. przez 7 dni lub 216 aktywacji. Długość robocza zaworu 2-2,5 cm, długość całkowita 3 cm. Dreny zakończone bezigłowym urządzeniem dostępu naczyniowego bez mechanicznych części wewnętrznych z prostym  i widocznym torem przepływu (łącznik całkowicie przezierny), kompatybilny z końcówką Luer i Luer-lok, z jednolitą materiałowo, łatwą do dezynfekcji  silikonową, przezierną, podzielną membraną split septum (jednorodna materiałowo powierzchnia styku końcówki Luer na drodze przepływu płynu). Możliwość podłączenia u pacjenta  min. przez 7 dni lub 216 aktywacji.Wejście od strony dostępu naczyniowego zabezpieczone protektorem. na końcu linii łącznik obrotowy. Sterylny, jednorazowy, pakowany pojedynczo,  na każdym opakowaniu nadruk  nr serii i daty ważności. Okres ważności min. 12 m-cy od daty dostawy.</t>
  </si>
  <si>
    <t xml:space="preserve">Kranik z dwoma przeźroczystymi portami bezigłowymi i drenem przedłużeniowym. Zawory zapewniają przepływ min. 145 ml/min, posiadają przeźroczystą obudowę, zawory w postaci bezbarwnej silikonowej, jednoczęściowej membrany z gładką powierzchnią do dezynfekcji (jednorodna materiałowo powierzchnia styku końcówki Luer na drodze przepływu płynu), wnętrze pozbawione części  metalowych, prosty tor przepływu. Przestrzeń martwa zaworu max. 0,02 ml. Długość systemu ok. 20 cm, objętość wypełnienia poniżej 1,9 ml. Możliwość podłączenia u pacjenta  min. przez 7 dni lub 216 aktywacji. Przystosowany do wielokrotnego toczenia krwi, tłuszczów, leków przeciwnowotworowych i izotopów. Produkt sterylny, pakowany pojedynczo. Produkt nie zawiera elementów metalowych i lateksowych, PCV i DEHP. </t>
  </si>
  <si>
    <t>dotyczy pozycji 1-7 oraz Zamawiający określił szacunkową ilość w opakowaniach po 50 szt/op. W przypadku zaproponowania opakowania innego niż wskazane przez Zamawiającego należy odpowiednio przeliczyć i dokonać zmiany w kolumnie szacunkowa ilość.</t>
  </si>
  <si>
    <t>dotyczy pozycji 10 Zamawiający określił szacunkową ilość w opakowaniach po 200 szt/op W przypadku zaproponowania opakowania innego niż wskazane przez Zamawiającego należy odpowiednio przeliczyć i dokonać zmiany w kolumnie szacunkowa ilość.</t>
  </si>
  <si>
    <t>dotyczy pozycji 11 Zamawiający określił szacunkową ilość w opakowaniach po 100 szt/op W przypadku zaproponowania opakowania innego niż wskazane przez Zamawiającego należy odpowiednio przeliczyć i dokonać zmiany w kolumnie szacunkowa ilość.</t>
  </si>
  <si>
    <t>PAKIET NR 28 – PŁYTKI JEDNORAZOWE NEUTRALNE</t>
  </si>
  <si>
    <t>Jednorazowa dzielona elektroda neutralna dla dorosłych i dzieci dzielona powierzchnia przewodząca nie mniejsza niż 110cm2 podłoże z wodoodpornej elastycznej pianki powierzchnia przewodząca pokryta hydrożelem absorbującym wilgoć, powierzchnia pianki pokryta klejem absorbującym wilgoć; każde opakowanie musi zawierać naklejki z  kodem identyfikującym produkt</t>
  </si>
  <si>
    <t>PAKIET NR 29 - PRZYRZĄDY DO PRZETOCZEŃ, PRZEDŁUŻACZE DO POMP</t>
  </si>
  <si>
    <t>Przyrząd do przetaczania płynów infuzyjnych bursztynowy z workiem, pakowany fabrycznie przez producenta w jednym opakowaniu razem z workiem do osłony podawanego płynu przed światłem, worek w kolorze zielonym o wymiarach 210mmx310mm,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Dodatkowo: łącznik dodatkowej iniekcji; długość drenu 180cm, 200cm, 220cm, zacisk rolkowy z dodatkowym miejscem na kolec.</t>
  </si>
  <si>
    <t xml:space="preserve">Przyrząd do przetaczania płynów infuzyjnych z łącznikiem do dodatkowych iniekcji; komora min.55-60mm z filtrem hydrofobowym on/off </t>
  </si>
  <si>
    <t>Przyrząd do przetaczania krwi i jej preparatów; komora min.90mm z filtrem hydrofobowym on/off</t>
  </si>
  <si>
    <t>Przedłużacz do pomp infuzyjnych biały; 1,5m</t>
  </si>
  <si>
    <t>Przedłużacz do pomp infuzyjnych bursztynowy; 1,5m</t>
  </si>
  <si>
    <r>
      <rPr>
        <sz val="7.5"/>
        <rFont val="Arial CE"/>
        <family val="2"/>
      </rPr>
      <t>Przyrząd do wielokrotnego pobierania leków z butelek z filtrem bakteryjnym 0,1</t>
    </r>
    <r>
      <rPr>
        <sz val="7.5"/>
        <rFont val="Czcionka tekstu podstawowego"/>
        <family val="0"/>
      </rPr>
      <t>µ</t>
    </r>
    <r>
      <rPr>
        <sz val="7.5"/>
        <rFont val="Arial CE"/>
        <family val="2"/>
      </rPr>
      <t>m; spłaszczony kształt przyrządu z uchwytem do wygodnego i bezpiecznego zamocowania  w butelce; gruby kolec gwarantujący szczelne połączenie butelkami firmy Fresenius; opakowanie folia/papier</t>
    </r>
  </si>
  <si>
    <t>Zestaw do szybkiego przetaczania krwi i preparatów krwiopochodnych sterylny</t>
  </si>
  <si>
    <t>Bezpieczny przyrząd do infuzji z systemem auto-stop, ergonomiczna komora kroplowa, wykonana z przezroczystego materiału,elastyczna dolna część komory kroplowej, górna część twardsza. Wydłużony kroplomierz; 20 kropli = 1 ml, 15 μm filtr zabezpieczający przed większymi cząsteczkami,zacisk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Sterylny, pakowany pojedynczo papier - folia</t>
  </si>
  <si>
    <r>
      <rPr>
        <sz val="7.5"/>
        <rFont val="Arial"/>
        <family val="2"/>
      </rPr>
      <t>Przyrząd do precyzyjnego przetaczania płynów infuzyjnych oraz żywienia z drenem wykonanym z PU; komora kroplowa o dł.min.7cm; filtr 15</t>
    </r>
    <r>
      <rPr>
        <sz val="7.5"/>
        <rFont val="Czcionka tekstu podstawowego"/>
        <family val="0"/>
      </rPr>
      <t>µ</t>
    </r>
    <r>
      <rPr>
        <sz val="7.5"/>
        <rFont val="Arial"/>
        <family val="2"/>
      </rPr>
      <t>m; regulator przepływu z miejscem do podwieszenia drenu oraz pochewką na igłę biorczą; precyzyjny regulator przepływu w formie beczki z regulacją w zakresie 5-250ml/h (podwójna skala dla roztworów 10% oraz 40%); dren o dł.150cm z przeźroczystym, obrotowym łącznikiem luer-lock na jego końcu oraz dodatkowym portem do iniekcji w kształcie litery Y; opakowanie folia/papier; dren wolny od PCV oraz DEHP</t>
    </r>
  </si>
  <si>
    <t>PAKIET NR 30 - CEWNIK UROLOGICZNY PEZZER</t>
  </si>
  <si>
    <t>Cewnik urologiczny Pezzer; dł.min.35cm; minimum 3 otwory boczne Ch 16-36</t>
  </si>
  <si>
    <t>PAKIET NR 31 - DROBNY SPRZĘT MEDYCZNY</t>
  </si>
  <si>
    <t>Kieliszki do leków z miękkiego plastiku</t>
  </si>
  <si>
    <t>90szt</t>
  </si>
  <si>
    <t>Szpatułka drewniana do języka jałowa pakowana pojedynczo</t>
  </si>
  <si>
    <t>Opaska identyfikacyjna dla niemowląt; miękka, delikatna; nie może powodować podrażnień skóry, hypoalergiczna</t>
  </si>
  <si>
    <t>Opaska identyfikacyjna dla dorosłych; miękka, nie może powodować podrażnień skóry, hypoalergiczna</t>
  </si>
  <si>
    <t>Staza automatyczna autoklawowalna lub nadająca się do sterylizacji płynem w niskiej temp.; szer.gumy 2,5cm</t>
  </si>
  <si>
    <t>Kapturki kompatybilne z termometrami BRAUN</t>
  </si>
  <si>
    <t>Koc ratunkowy dla dorosłych folia</t>
  </si>
  <si>
    <t>Osłonki na głowice usg nawilżające</t>
  </si>
  <si>
    <t xml:space="preserve">Ustnik do spirometru plast.pojedynczo pakowany w folię, czysty mikrobiologicznie (nie ma wymogu zachowania sterylności) </t>
  </si>
  <si>
    <t>Worek na wymiociny, przeźroczysty lub biały ze skalą umożliwiającą dokładne oszacowanie objetości płynu; podziałka co 50ml od 50ml do 1500ml, skala numeryczna co 100ml; przeźroczysty, wyposażony w zastawkę antyrefluksyjną uniemożliwiającą wydostanie się zapachu i treści; uchwyt; pakowany pojedynczo</t>
  </si>
  <si>
    <t>Nożyczki do przecinania zaciskacza pępowiny produkt nietoksyczny, niepirogenny</t>
  </si>
  <si>
    <t>PAKIET NR 32 - IGŁY i ZESTAWY DO PUNKCJI</t>
  </si>
  <si>
    <t>Igła do punkcji mostka i biopsji szpiku kostnego j.uż. 16Gx30-50mm (50mm musi posiadać regulację w zakresie 30-50mm) LUB 60mm (regulacja 22-47mm)</t>
  </si>
  <si>
    <t>Igła do punkcji lędźwiowej 20GA/22GA rozm. 0,9/0,7*38mm</t>
  </si>
  <si>
    <t>Zestaw do nakłucia klatki piersiowej składający się z worka do zbiórki odprowadzanych płynów 2000 ml z zastawką przeciwzwrotną oraz zaworem spustowym, dreny łączące: pomiędzy workiem, a kranikiem trójdrożnym (4,8 x 6,8-85 cm dł.) oraz pomiędzy kranikiem i igłą (4,8 x 6,8-40 cm dł.), szczelny kranik trójdrożny z nadrukowanymi wskaźnikami określającymi kierunek przepływu aspirowanych płynów, strzykawka 60 ml do aspiracji, igły punkcyjne w rozmiarze 14G, 16G i 19G (długość 55 oraz 80mm)</t>
  </si>
  <si>
    <t>Zestaw do nakłucia klatki piersiowej składający się z worka do zbiórki odprowadzanych płynów 2000 ml z zastawką przeciwzwrotną oraz zaworem spustowym, dreny łączące: pomiędzy workiem, a kranikiem trójdrożnym (4,8 x 6,8-85 cm dł.) oraz pomiędzy kranikiem i igłą (4,8 x 6,8-40 cm dł.), szczelny kranik trójdrożny z nadrukowanymi wskaźnikami określającymi kierunek przepływu aspirowanych płynów, strzykawka 60 ml do aspiracji, igła typu Veressa 15G x 100mm z czerwonym wskaźnikiem położenia</t>
  </si>
  <si>
    <t>Dren do drenażu klatki piersiowej ze stalowym trokarem wykonany z PCV z linią RTG na całej długości z otworem końcowym oraz dwoma otworami bocznymi naprzemianległymi skalowane co 2cm z fabrycznie zamontowanym łącznikiem dl. 22-37cm w zależności od rozmiaru stalowy trokar z uchwytem oraz ostrzem zabezpieczonym osłonką pakowany podwójnie folia/papier rozm. 8-40</t>
  </si>
  <si>
    <t>Zestaw do drenażu przezskórnego metodą jednostopniową kateter typu Pigtail dobrze widziany w promieniach RTG atraumatyczny dren rozmiar od 9F wzwyż</t>
  </si>
  <si>
    <t>Zestaw do toracentozy w składzie: worek o poj.2000ml z zastawką przeciwzwrotną i odpływem skalowany co 100ml, strzykawka 60ml, wyposażony w zawór w zawór przeciwzwrotny w drenie odprowadzającym który zapobiega cofaniu się płynów; w zestawie igła Veressa z zaokrągloną bezpieczną końcówką (15G, 100mm); jałowy</t>
  </si>
  <si>
    <t>chir</t>
  </si>
  <si>
    <t>Zestaw do bezpiecznej punkcji jamy opłucnej z igłą Veressa CH 12</t>
  </si>
  <si>
    <t>PAKIET NR 33 - ZESTAW DO GASTROSTOMII, G-TUBA, STRZYKAWKI</t>
  </si>
  <si>
    <t>Zestaw do przeskórnej endoskopowej gastrostomii typu PEG z końcówką ENFIT</t>
  </si>
  <si>
    <t>Zgłębnik gastrostomijny (G-Tube) z wewnętrznym balonem mocującym. Rozmiar zgłębnika Ch 18/23 cm, z zaworem do wypełnienia balonu przy użyciu 15 ml sterylnej wody. Bliższy koniec zgłębnika zakończony złączem ENFit służącym do łączenia z zestawami do podaży diet Flocare® ze złączem ENFit.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podziałkę znakowaną dokładnie co 0,5 cm ułatwiającą kontrolowanie długości wprowadzanej gastrostomii, kontrolę zakładania i położenia zgłębnika względem kanału stomii/powłok. Zestaw zawiera zacisk do regulacji przepływu zabezpieczający przed cofaniem się diety oraz zewnętrzną płytkę mocującą wykonaną z silikonu, umożliwiającą trwałe umiejscowienie zgłębnika w stosunku do powłok brzusznych. Zgłębnik nie zawiera DEHP, nie zawiera lateksu, bez pirogenów, pakowany pojedynczo, opakowanie gwarantujące sterylność przez 60 miesięcy</t>
  </si>
  <si>
    <t xml:space="preserve">Strzykawka Enteralna ENFit o pojemności 60ml przeznaczona tylko do obsługi żywienia drogą przewodu pokarmowego, nie zawiera lateksu. Strzykawka przeznaczona do jednorazowego użytku w celach żywienia enteralnego dla jednego pacjenta. Opakowanie gwarantujące sterylność przez 60 miesięcy </t>
  </si>
  <si>
    <t>* poz. 1-2 Zamawiający wymaga wielkości opakowania zbiorczego 1 sztuka</t>
  </si>
  <si>
    <t>PAKIET NR 34 -  ZESTAW DO DRENAŻU</t>
  </si>
  <si>
    <r>
      <rPr>
        <sz val="7"/>
        <rFont val="Arial CE"/>
        <family val="2"/>
      </rPr>
      <t>Zestaw do biernego i czynnego drenażu klatki piersiowej z wyeliminowaną przestrzenią martwą; komora kolekcyjna o poj. 1000ml z podziałką co 10ml oraz wydzieloną podziałką dla precyzyjnego pomiaru małych objętości; komora kolekcyjna z zaworem spustowym z możliwością opróżniania do worka; płynna mechaniczna regulacja siły ssania w zakresie od 0-45cm H</t>
    </r>
    <r>
      <rPr>
        <sz val="7"/>
        <rFont val="DaunPenh"/>
        <family val="0"/>
      </rPr>
      <t>2</t>
    </r>
    <r>
      <rPr>
        <sz val="7"/>
        <rFont val="Arial CE"/>
        <family val="2"/>
      </rPr>
      <t>O; wyskalowany optyczny wskaźnik membranowy informujący o faktycznej sile ssania; sucha mechaniczna zastawka jednokierunkowa o stałym oporze; wydzielona komora z siedmiostopniową skalą do oceny wielkości przecieku doopłucnowego; automatyczne odbarczanie wysokiego ujemnego podciśnienia w opłucnej; podwójny zawór odbarczający zabezpieczający przed wzrostem ciśnienia w drenowanych komorach w kierunku dodatnim; kontrolka sygnalizująca rozprężenie płuc; bezigłowy port do pobierania próbek pracujący w pozycji pionowej oraz leżącej; wyposażony w wieszak do zawieszania na razmie łóżka oraz chwytak do transportu; opcjonalnie kompatybilny worek na treść o poj. 1000ml wyposażony w korek zamykający</t>
    </r>
  </si>
  <si>
    <t>* poz. 1 Zamawiający wymaga wielkości opakowania zbiorczego 1 sztuka</t>
  </si>
  <si>
    <t>PAKIET NR 35 - INTRODUKTOR, ELEKTRODA, ZESTAW DO CYSTOSTOMII</t>
  </si>
  <si>
    <t>Elektroda endokawitarna do czasowej stymulacji serca rozm. 5F, 6F, 7F (do wyboru przez Zamawiającego) zakończenie proste lub zakrzywione (do wyboru przez Zamawiającego), odległość między odprowadzeniami 10mm, długość elektrody 122cm, sterylny</t>
  </si>
  <si>
    <t>Introduktor do zakładania elektrody endokawitarnej, koszulka z zastawką 6F, 7F, 8F (do wyboru przez Zamawiającego) z kranikiem trójdrożnym o dł. 115mm wykonany z PUR, rozszerzacz o dł. 205mm igła angiograficzna 18G*63,5mm prowadnik 0,035" dł. 70cm, skalpel, osłona kontaminacyjna o dł. 120cm, zestaw sterylny</t>
  </si>
  <si>
    <t>Zestaw do cystostomii - elementy zestawu: kateter typu Pigtail dł. 45cm; igła rozrywalna rozmiar od 9F/80mm; 12F/120mm;14F/120mm; kołnierz mocujący z opaską; strzykawka 10ml; skalpel</t>
  </si>
  <si>
    <t>* poz. 1,2,3 Zamawiający wymaga wielkości opakowania zbiorczego 1 sztuka</t>
  </si>
  <si>
    <t>PAKIET NR 36 – CZUJNIKI DO POMIARU SATURACJI</t>
  </si>
  <si>
    <t>Czujnik do pomiaru saturacji OxiMax dla noworodków/osób dorosłych j.u. sterylny, samoprzylepny. Skład: czujnik, kabel, samoprzylepne elementy do mocowania, kompatybilny z monitorami firmy Nellcor. Rozmiary niemowlęta 3-20kg; noworodki/dorośli &lt;3kglub &gt;40kg</t>
  </si>
  <si>
    <r>
      <rPr>
        <sz val="8"/>
        <rFont val="Arial CE"/>
        <family val="2"/>
      </rPr>
      <t xml:space="preserve">*Zamawiający wymaga wielkości opakowania zbiorczego </t>
    </r>
    <r>
      <rPr>
        <sz val="8"/>
        <rFont val="Arial"/>
        <family val="2"/>
      </rPr>
      <t>≤</t>
    </r>
    <r>
      <rPr>
        <sz val="8"/>
        <rFont val="Arial CE"/>
        <family val="2"/>
      </rPr>
      <t xml:space="preserve"> 24 sztuk</t>
    </r>
  </si>
  <si>
    <t>PAKIET NR 37 - OSTRZA CHIRURGICZNE</t>
  </si>
  <si>
    <t>Ostrza wymienne chirurgiczne wykonane z wysokiej jakości stali węglowej; na opakowaniu informacja o rozmiarze ostrza oraz rysunek ostrza w skali 1:1; na ostrzu wygrawerowana nazwa producenta oraz rozmiar; wymagane rozmiary 11-24</t>
  </si>
  <si>
    <t>Ostrza chirurgiczne z trzonkiem wykonane z wysokiej jakości stali węglowej; na opakowaniu informacja o rozmiarze ostrza oraz rysunek ostrza w skali 1:1; na ostrzu wygrawerowana nazwa producenta oraz rozmiar; wymagane rozmiary 11-24</t>
  </si>
  <si>
    <t>10szt</t>
  </si>
  <si>
    <r>
      <rPr>
        <sz val="8"/>
        <rFont val="Arial CE"/>
        <family val="2"/>
      </rPr>
      <t xml:space="preserve">* poz.1 Zamawiający wymaga wielkości opakowania zbiorczego </t>
    </r>
    <r>
      <rPr>
        <sz val="8"/>
        <rFont val="Arial"/>
        <family val="2"/>
      </rPr>
      <t>≤</t>
    </r>
    <r>
      <rPr>
        <sz val="8"/>
        <rFont val="Arial CE"/>
        <family val="2"/>
      </rPr>
      <t xml:space="preserve"> 100 sztuk</t>
    </r>
  </si>
  <si>
    <t>dotyczy pozycji 1 Zamawiający określił szacunkową ilość w opakowaniach po 100 szt/op W przypadku zaproponowania opakowania innego niż wskazane przez Zamawiającego należy odpowiednio przeliczyć i dokonać zmiany w kolumnie szacunkowa ilość.</t>
  </si>
  <si>
    <r>
      <rPr>
        <sz val="8"/>
        <rFont val="Arial CE"/>
        <family val="2"/>
      </rPr>
      <t xml:space="preserve">* poz.2 Zamawiający wymaga wielkości opakowania zbiorczego </t>
    </r>
    <r>
      <rPr>
        <sz val="8"/>
        <rFont val="Arial"/>
        <family val="2"/>
      </rPr>
      <t>≤</t>
    </r>
    <r>
      <rPr>
        <sz val="8"/>
        <rFont val="Arial CE"/>
        <family val="2"/>
      </rPr>
      <t xml:space="preserve"> 10 sztuk</t>
    </r>
  </si>
  <si>
    <t>dotyczy pozycji 2 Zamawiający określił szacunkową ilość w opakowaniach po 50 szt/op W przypadku zaproponowania opakowania innego niż wskazane przez Zamawiającego należy odpowiednio przeliczyć i dokonać zmiany w kolumnie szacunkowa ilość.</t>
  </si>
  <si>
    <t>PAKIET NR 38 - WZIERNIKI i SZCZOTECZKI GINEKOLOGICZNE</t>
  </si>
  <si>
    <t>Nazwa handlowa oferowanego produktu</t>
  </si>
  <si>
    <t>Szczoteczka cytologiczna wachlarzowa, sterylna</t>
  </si>
  <si>
    <t>Wziernik jednorazowy ginekologiczny rozm. S,M,L</t>
  </si>
  <si>
    <r>
      <rPr>
        <sz val="8"/>
        <rFont val="Arial CE"/>
        <family val="2"/>
      </rPr>
      <t xml:space="preserve">* poz. 1 Zamawiający wymaga wielkości opakowania zbiorczego </t>
    </r>
    <r>
      <rPr>
        <sz val="8"/>
        <rFont val="Arial"/>
        <family val="2"/>
      </rPr>
      <t>≤</t>
    </r>
    <r>
      <rPr>
        <sz val="8"/>
        <rFont val="Arial CE"/>
        <family val="2"/>
      </rPr>
      <t>100 sztuka</t>
    </r>
  </si>
  <si>
    <r>
      <rPr>
        <sz val="8"/>
        <rFont val="Arial CE"/>
        <family val="2"/>
      </rPr>
      <t xml:space="preserve">* poz. 2 Zamawiający wymaga wielkości opakowania zbiorczego </t>
    </r>
    <r>
      <rPr>
        <sz val="8"/>
        <rFont val="Arial"/>
        <family val="2"/>
      </rPr>
      <t>≤</t>
    </r>
    <r>
      <rPr>
        <sz val="8"/>
        <rFont val="Arial CE"/>
        <family val="2"/>
      </rPr>
      <t>120 sztuka</t>
    </r>
  </si>
  <si>
    <t>PAKIET NR 39 - ZESTAW DO PRZETOCZEŃ DO POMPY ALARIS</t>
  </si>
  <si>
    <t>Zestaw do przetoczeń kompatybilny z pompą ALARIS GW</t>
  </si>
  <si>
    <r>
      <rPr>
        <sz val="8"/>
        <rFont val="Arial CE"/>
        <family val="2"/>
      </rPr>
      <t xml:space="preserve">* poz. 1 Zamawiający wymaga wielkości opakowania zbiorczego </t>
    </r>
    <r>
      <rPr>
        <sz val="8"/>
        <rFont val="Arial"/>
        <family val="2"/>
      </rPr>
      <t>≤</t>
    </r>
    <r>
      <rPr>
        <sz val="8"/>
        <rFont val="Arial CE"/>
        <family val="2"/>
      </rPr>
      <t xml:space="preserve"> 20 sztuk</t>
    </r>
  </si>
  <si>
    <t>PAKIET NR 40 – ADAPTERY DO POMIARU CO2</t>
  </si>
  <si>
    <t>Adapter do pomiaru CO2 u pcjentów zaintubowanych kompatybilne z modułem CAP ONE do monitorów NIHON KOHDEN DIAGNOS</t>
  </si>
  <si>
    <t xml:space="preserve">PAKIET NR 41 – KOŁNIERZ ORTOPEDYCZNY </t>
  </si>
  <si>
    <t>Kołnierz ortopedyczny usztywniający dla dorosłych</t>
  </si>
  <si>
    <t>PAKIET NR 42 – IGŁY i SZCZOTECZKI DO ENDOSKOPII</t>
  </si>
  <si>
    <t>Igły jednorazowe do ostrzykiwania endoskopowe/kolonoskopowe</t>
  </si>
  <si>
    <t>Szczoteczki jednorazowe dwustronne długość 2300mm</t>
  </si>
  <si>
    <t>PAKIET NR 43 – ELEKTRODY GINEKOLOGICZNE DO URZĄDZEŃ TENS i EMS</t>
  </si>
  <si>
    <t>Elektrody prostokątne do urządzeń TENS i EMS rozm.40*100mm/48*50mm/50*89mm</t>
  </si>
  <si>
    <t>PAKIET NR 44 - WORECZEK LAPAROSKOPOWY</t>
  </si>
  <si>
    <r>
      <rPr>
        <sz val="8"/>
        <rFont val="Arial CE"/>
        <family val="2"/>
      </rPr>
      <t xml:space="preserve">Ewakuator laparoskopowy, łatwy i bezpieczny worek stosowany podczas procedur endoskopowych do wyciągania fragmentów tkanek i struktur, troakar (aplikator) o </t>
    </r>
    <r>
      <rPr>
        <sz val="8"/>
        <rFont val="Czcionka tekstu podstawowego"/>
        <family val="0"/>
      </rPr>
      <t>Ø</t>
    </r>
    <r>
      <rPr>
        <sz val="8"/>
        <rFont val="Arial CE"/>
        <family val="2"/>
      </rPr>
      <t xml:space="preserve"> 10mm, pojemności 200, 400, 800 i 1200ml; uchwyt na palce ułatwiający pracę chirurgowi; mocny worek; wielkość (pojemność) ewakuatora kodowana kolorystycznie</t>
    </r>
  </si>
  <si>
    <t>PAKIET NR 45 - FILTRY i DRENY DLA NOWORODKÓW</t>
  </si>
  <si>
    <t>Hydrofobowy filtr antybakteryjny i antywirusowy jednorazowego użytku do zbiornika ssaka, kompatybilnego z urządzeniem typu Resuscitaire; kompatybilność potwierdzona certyfikatem</t>
  </si>
  <si>
    <t>Jednorazowy, polyethylenowy (PE) dren o dł. 2,1m, zakończony zintegrowanym, schodkowym łącznikiem z portem umożliwiającym palpacyjną kontrolę siły ssania; od strony ssaka lekko plastyczna końcówka do podłączenia z krućcem; dren kompatybilny z urządzeniami ssącymi firmy Drager, kompatybilność potwierdzona certyfikatem</t>
  </si>
  <si>
    <t>Zbiornik ssaka jednorazowego użytku o poj. 40ml, zawierający pokrywę, pojemnik oraz dren, zbiornik kompatybilny z urządzeniem typu Resuscitaire, kompatybilność potwierdzona certyfikatem</t>
  </si>
  <si>
    <t>Układ oddechowy jednorazowego użytku składający się z karbowanej rury o dł. 1m średnicy 10mm zintegrowanej  z zastawką wydechową regulowaną ciśnieniem, zaopatrzoną w dren o dł. 95cm układ kompatybilny z urządzeniem typu RESUSCITAIRE</t>
  </si>
  <si>
    <t>Czujnik temperatury skóry j.u. z okrągłym 7-pinowym złączem kompatybilny z urządzeniem typu Resuscitaire</t>
  </si>
  <si>
    <t>PAKIET NR 46 – LINIE DO POMIARU CIŚNIENIA</t>
  </si>
  <si>
    <t>Linia do pomiaru ciśnienia metodą krwawą, pojedyncza, z przetwornikiem i podwójną płuczką 3ml/h, wykonana z materiału apyrogennego i nietrombogennego; Stałe płukanie z szybkością 3ml/h przy 300mmHg, szybkie płukanie z szybkością &gt; 70 ml/h. Częstotliwość własna przetwornika ≥200 Hz, kompletnej linii &gt;45. Biureta z trzema otworami w kolcu, zabezpieczona filtrem. Długość linii ciśnieniowych 122 cm + 30 cm; dwa kraniki trójdrożne na linię (długość całkowita 152 cm); Linie kodowane kolorami w celu łatwej identyfikacji. Bezpinowe połączenie przetwornika z kablem interfejsowym; zatrzaskowe połączenie przetwornika z kablem zabezpieczone wodoszczelnym, przezroczystym kołnierzem; Wymienne żółte koreczki i kolorowe naklejki do oznaczenia linii. Produkt sterylny, jednorazowy, pakowany pojedyńczo - koperta papier/folia. Linie infuzyjne spięte taśmami papierowymi w celu łatwego wypełnienia linii. Kompatybilny z posiadanymi przez użytkownika kablami</t>
  </si>
  <si>
    <t>PAKIET NR 47 – STRZYKAWKI DO POMP INFUZYJNYCH ASCOR DO PODAWANIA LEKÓW</t>
  </si>
  <si>
    <t>Strzykawka bursztynowa 50/60ml</t>
  </si>
  <si>
    <t>Strzykawka biała przeźroczysta 50/60ml</t>
  </si>
  <si>
    <t>PAKIET NR 48 – SPRZĘT DO POBIERANIA KRWI W SYSTEMIE ZAMKNIĘTYM ASPIRACYJNO-PRÓŻNIOWYM I MIKROMETODA</t>
  </si>
  <si>
    <t>Lp.</t>
  </si>
  <si>
    <t>Nazwa</t>
  </si>
  <si>
    <t>Nazwa handlowa</t>
  </si>
  <si>
    <t>Ilość szacunkowa</t>
  </si>
  <si>
    <t>Wielkość op.</t>
  </si>
  <si>
    <t>Ilość opakowań</t>
  </si>
  <si>
    <t>Cena netto opakowania</t>
  </si>
  <si>
    <t>Cena brutto opakowania</t>
  </si>
  <si>
    <t xml:space="preserve">Wartość brutto </t>
  </si>
  <si>
    <t>A</t>
  </si>
  <si>
    <t>B</t>
  </si>
  <si>
    <t>C=A/B</t>
  </si>
  <si>
    <t>D</t>
  </si>
  <si>
    <t>F</t>
  </si>
  <si>
    <t>E=CxD</t>
  </si>
  <si>
    <t>G=E+F</t>
  </si>
  <si>
    <t>Probówko-strzykawka do uzyskiwania surowicy z granulatem 4-5ml, średnica 13mm,wys min.65mm</t>
  </si>
  <si>
    <t>Probówko-strzykawka do uzyskiwania surowicy z granulatem 2-3ml, średnica 13mm, wys min. 65mm</t>
  </si>
  <si>
    <t>Probówko-strzykawka do uzyskiwania surowicy z granulatem 1-1,5, średnica 8mm,wys.min.65mm</t>
  </si>
  <si>
    <t>Probówko-strzykawka do morfologii z K3EDTA 1,5-2ml,średnica 11mm</t>
  </si>
  <si>
    <t>Probówko-strzykawka do morfologii z K3EDTA 1-1,4ml, średnica 8mm</t>
  </si>
  <si>
    <t>Probówko-strzykawka do badań koagulologicznych 1,5-2ml, średnica 13mm</t>
  </si>
  <si>
    <t xml:space="preserve">  </t>
  </si>
  <si>
    <t>Probówko-strzykawka do OB. 1,5-2ml, wersja liniowa</t>
  </si>
  <si>
    <t>Pipeta ze skalą do OB. wersja liniowa</t>
  </si>
  <si>
    <t>Probówko-strzykawka do OB. 3-4ml, wersja logarytmiczna</t>
  </si>
  <si>
    <t>Probówko-strzykawka do pseudotrombocytopenii z jonami magnezu o poj. 2-3ml</t>
  </si>
  <si>
    <t xml:space="preserve">Probówko-strzykawka z cytrynianem o poj. 4,5-5ml </t>
  </si>
  <si>
    <t>Probówko-strzykawki z HL 4,5-5ml, średnica 13mm</t>
  </si>
  <si>
    <t>Probówko-strzykawki z HL 2-3ml, średnica 13mm</t>
  </si>
  <si>
    <t>Adapter z łopatką do probówek z poz. 4,5 umożliwiający przygotowanie rozmazów krwi obwodowej</t>
  </si>
  <si>
    <t>Igła systemowa 0,8; 0,9 długość38mm</t>
  </si>
  <si>
    <t>Igła systemowa 0,7;  0,8; 0,9 długość 25mm</t>
  </si>
  <si>
    <t>Igła motylkowa do pobrania krwi w systemie zamkniętym 0,8; 0,9 długość drenu do 80mm,</t>
  </si>
  <si>
    <t>Igła motylkowa do pobrania krwi na posiew w systemie zamkniętym, 0,8 dł. drenu 200mm, sterylna, jednoczęściowa, bez konieczności montażu</t>
  </si>
  <si>
    <t>19.</t>
  </si>
  <si>
    <t xml:space="preserve">Łącznik do końcówek Luer </t>
  </si>
  <si>
    <t>20.</t>
  </si>
  <si>
    <t xml:space="preserve">Łącznik membranowy do podawania leków </t>
  </si>
  <si>
    <t>21.</t>
  </si>
  <si>
    <t>Łącznik do pobierania krwi na posiew z zakończeniem typu Luer</t>
  </si>
  <si>
    <t>22.</t>
  </si>
  <si>
    <t>Jałowe strzykawki do badań gazometrycznych z heparyną litową zbalansowaną wapniem, z zatyczką, o poj. do 1ml</t>
  </si>
  <si>
    <t>23.</t>
  </si>
  <si>
    <t>Mikrometoda biochemiczna na 200ul krwi z kapilarą i dwoma korkami</t>
  </si>
  <si>
    <t>24.</t>
  </si>
  <si>
    <t>Mikrometoda biochemiczna na 500ul krwi z  korkiem</t>
  </si>
  <si>
    <t>25.</t>
  </si>
  <si>
    <t>Mikrometoda hematologiczna na 200ul krwi EDTA z kapilarą i dwoma korkami</t>
  </si>
  <si>
    <t>26.</t>
  </si>
  <si>
    <t>Nakłuwacze automatyczne, bezpieczne,  nożykowe dla noworodków o rozm. Szer. 1,5 / gł. 1,2 i o rozm. Szer.1,5/gł.1,6</t>
  </si>
  <si>
    <t>27.</t>
  </si>
  <si>
    <t>Testy do bezpośredniego zliczania trombocytów (rozcieńczenie roztworu roboczego 1:1000) z kapilarą dozującą wewnątrz probówki</t>
  </si>
  <si>
    <t>28.</t>
  </si>
  <si>
    <t>Statywy 50 miejscowe bez uchwytów do probówek średnicy 12 mm, różne kolory</t>
  </si>
  <si>
    <t>29.</t>
  </si>
  <si>
    <t>Statywy 50 miejscowe bez uchwytów do probówek średnicy 13 mm, różne kolory</t>
  </si>
  <si>
    <t>RAZEM:</t>
  </si>
  <si>
    <t>UWAGA</t>
  </si>
  <si>
    <t>W pozycjach od 1-21 przedmiotem zamówienia jest zamknięty system pobierania krwi, ze względu na specyfikę przedmiotu zamawiający wymaga aby wszystkie te elementy  pochodziły od jednego producenta.</t>
  </si>
  <si>
    <t>W przypadku gdyby jednak elementy systemu pochodziły od kilku producentów, zamawiający wymaga przedłożenia w ofercie oświadczeń producentów elementów systemu o ich kompatybilności.</t>
  </si>
  <si>
    <t xml:space="preserve">2. </t>
  </si>
  <si>
    <t>Zamawiający wymaga by Wykonawca na czas trwania umowy dostarczył 2 statywy do odczytu OB  wersja logarytmiczna.</t>
  </si>
  <si>
    <t xml:space="preserve">3. </t>
  </si>
  <si>
    <t>Dla pozycji nr 22 Zamawiający wymaga wielkości opakowania zbiorczego ≤ 50 sztuk. Zamawiający nie wyraża zgody na przeliczanie wielkości opakowań ze względu na jednorazowe użycie strzykawki z heparyną.</t>
  </si>
  <si>
    <t xml:space="preserve">4. </t>
  </si>
  <si>
    <t xml:space="preserve">Zamawiający wymaga aby probówki do mikrometody (poz.23-25) posiadały znacznik napełnienia, rodzaj preparacji oraz datę ważności. </t>
  </si>
  <si>
    <t xml:space="preserve">5. </t>
  </si>
  <si>
    <t>Probówki wykonane z tworzywa sztucznego odpornego na zgniecenia, pęknięcia i odkształcenia.</t>
  </si>
  <si>
    <t xml:space="preserve">6. </t>
  </si>
  <si>
    <t>System zamknięty zapewnia dwie metody pobrania (aspiracyjną i próżniową).</t>
  </si>
  <si>
    <t xml:space="preserve">7. </t>
  </si>
  <si>
    <t>System powinien powinien umożliwić pobranie krwi z jednego wkłucia do kilku probówek, jak również do butelek na posiew.</t>
  </si>
  <si>
    <t xml:space="preserve">8. </t>
  </si>
  <si>
    <t>Wykonawca zapewni przeszkolenie całego personelu na jego koszt (szkolenie teoretyczne i praktyczne). Dostarczy materiały szkoleniowe i reklamowe. Szkolenie zakończone uzyskaniem certyfikatu.</t>
  </si>
  <si>
    <t xml:space="preserve">9. </t>
  </si>
  <si>
    <t>Wykonawca na czas trwania umowy nieodpłatnie użycza wirówkę do mikrometody.</t>
  </si>
  <si>
    <t>PAKIET NR 49 – SPRZĘT ZUŻYWALNY DO STANOWISKA „VAPOTHERM”</t>
  </si>
  <si>
    <t>Kaseta+porty j.u. do urządzenia przebiegu wody</t>
  </si>
  <si>
    <t>Kaniula rozmiar 1 solo końcówka 1,9mm OD 1-8l/m</t>
  </si>
  <si>
    <t>Kaniula dla noworodków rozmiar 1,5mm OD 1-8l/m</t>
  </si>
  <si>
    <t>Kaniula dla wcześniaków rozmiar 1,5mm OD 1-8l/m</t>
  </si>
  <si>
    <t>PAKIET NR 50 – FILTRY DO INKUBATORA NOWORODKOWEGO V 2200</t>
  </si>
  <si>
    <t>Filtr do inkubatora noworodkowego V 2200 rozmiar 23,5*15,5cm grubość 2-3mm</t>
  </si>
  <si>
    <t>PAKIET NR 51 – PRÓŻNOCIĄG POŁOŻNICZY</t>
  </si>
  <si>
    <r>
      <rPr>
        <sz val="7.5"/>
        <rFont val="Arial CE"/>
        <family val="2"/>
      </rPr>
      <t xml:space="preserve">Próżnociąg położniczy jałowy, j.u. do wspomaganego porodu posiadający odpowiednio wyprofilowany uchwyt oraz atraumatyczną miseczkę, z pompą wytwarzającą stabilne, stałe podciśnienie przy minimalnym wysiłku, z łatwodostępnym zaworem zwalniającym próżnię w postaci skrzydełek oraz czytelnym wskaźnikiem próżni w kształcie zegara. Próżnociąg posiada miękkie miseczki dostępne w kształcie grzyba o </t>
    </r>
    <r>
      <rPr>
        <sz val="7.5"/>
        <rFont val="Nachlieli CLM"/>
        <family val="0"/>
      </rPr>
      <t>Ø 50mm lub w kształcie dzwonu o Ø 64mm do wyboru przez zamawiającego</t>
    </r>
  </si>
  <si>
    <t>PAKIET NR 52 - ŻEL STERYLNY W SASZETCE</t>
  </si>
  <si>
    <t>Sterylny żel o poj.5g lubrykant poślizgowy na bazie wody, odtłuszczony, bezzapachowy i bezbarwny, nie powodujący podrażnień, przeznaczony do cewnikowania, wymiany cewników, rurek intubacyjnych i tracheostomijnych, możliwy do stosowania w okresie okołoporodowym</t>
  </si>
  <si>
    <t>PAKIET NR 53 – IGŁY i NAKŁUWACZE</t>
  </si>
  <si>
    <t>Igła do Pen-u do podawania insuliny 31Gx5-6mm; 30Gx8mm</t>
  </si>
  <si>
    <t>Nakłuwacze hematologiczne głębokość nakłucia 1,8/2,4</t>
  </si>
</sst>
</file>

<file path=xl/styles.xml><?xml version="1.0" encoding="utf-8"?>
<styleSheet xmlns="http://schemas.openxmlformats.org/spreadsheetml/2006/main">
  <numFmts count="11">
    <numFmt numFmtId="164" formatCode="General"/>
    <numFmt numFmtId="165" formatCode="#,##0.00"/>
    <numFmt numFmtId="166" formatCode="0.00"/>
    <numFmt numFmtId="167" formatCode="0%"/>
    <numFmt numFmtId="168" formatCode="@"/>
    <numFmt numFmtId="169" formatCode="_-* #,##0.00&quot; zł&quot;_-;\-* #,##0.00&quot; zł&quot;_-;_-* \-??&quot; zł&quot;_-;_-@_-"/>
    <numFmt numFmtId="170" formatCode="#,##0.00_ ;\-#,##0.00\ "/>
    <numFmt numFmtId="171" formatCode="#,##0.00&quot; zł&quot;"/>
    <numFmt numFmtId="172" formatCode="0"/>
    <numFmt numFmtId="173" formatCode="0.00%"/>
    <numFmt numFmtId="174" formatCode="#,##0"/>
  </numFmts>
  <fonts count="40">
    <font>
      <sz val="10"/>
      <name val="Arial CE"/>
      <family val="2"/>
    </font>
    <font>
      <sz val="10"/>
      <name val="Arial"/>
      <family val="0"/>
    </font>
    <font>
      <b/>
      <sz val="8"/>
      <name val="Arial CE"/>
      <family val="2"/>
    </font>
    <font>
      <sz val="8"/>
      <name val="Arial CE"/>
      <family val="2"/>
    </font>
    <font>
      <sz val="8"/>
      <name val="Czcionka tekstu podstawowego"/>
      <family val="0"/>
    </font>
    <font>
      <sz val="8"/>
      <name val="Nachlieli CLM"/>
      <family val="0"/>
    </font>
    <font>
      <sz val="8"/>
      <color indexed="60"/>
      <name val="Arial CE"/>
      <family val="2"/>
    </font>
    <font>
      <sz val="8"/>
      <name val="Arial"/>
      <family val="2"/>
    </font>
    <font>
      <b/>
      <sz val="8"/>
      <name val="Arial Unicode MS"/>
      <family val="2"/>
    </font>
    <font>
      <sz val="7.5"/>
      <color indexed="8"/>
      <name val="Arial"/>
      <family val="2"/>
    </font>
    <font>
      <b/>
      <u val="single"/>
      <sz val="7.5"/>
      <color indexed="8"/>
      <name val="Arial"/>
      <family val="2"/>
    </font>
    <font>
      <b/>
      <sz val="7.5"/>
      <color indexed="8"/>
      <name val="Arial"/>
      <family val="2"/>
    </font>
    <font>
      <sz val="7"/>
      <color indexed="8"/>
      <name val="Arial"/>
      <family val="2"/>
    </font>
    <font>
      <b/>
      <sz val="8"/>
      <name val="Arial"/>
      <family val="2"/>
    </font>
    <font>
      <sz val="8"/>
      <color indexed="10"/>
      <name val="Arial CE"/>
      <family val="2"/>
    </font>
    <font>
      <b/>
      <sz val="8"/>
      <color indexed="60"/>
      <name val="Arial CE"/>
      <family val="2"/>
    </font>
    <font>
      <b/>
      <sz val="8"/>
      <color indexed="10"/>
      <name val="Arial CE"/>
      <family val="2"/>
    </font>
    <font>
      <b/>
      <sz val="7.5"/>
      <name val="Arial CE"/>
      <family val="2"/>
    </font>
    <font>
      <sz val="7.5"/>
      <name val="Arial CE"/>
      <family val="2"/>
    </font>
    <font>
      <sz val="7.5"/>
      <name val="Arial"/>
      <family val="2"/>
    </font>
    <font>
      <sz val="8"/>
      <name val="Calibri"/>
      <family val="2"/>
    </font>
    <font>
      <b/>
      <sz val="9"/>
      <name val="Arial"/>
      <family val="2"/>
    </font>
    <font>
      <sz val="9"/>
      <name val="Arial"/>
      <family val="2"/>
    </font>
    <font>
      <b/>
      <sz val="7.5"/>
      <name val="Arial"/>
      <family val="2"/>
    </font>
    <font>
      <sz val="7.5"/>
      <name val="Calibri"/>
      <family val="2"/>
    </font>
    <font>
      <sz val="8"/>
      <name val="Arial Unicode MS"/>
      <family val="2"/>
    </font>
    <font>
      <sz val="8"/>
      <color indexed="10"/>
      <name val="Arial"/>
      <family val="2"/>
    </font>
    <font>
      <sz val="7"/>
      <name val="Arial CE"/>
      <family val="2"/>
    </font>
    <font>
      <sz val="8"/>
      <color indexed="53"/>
      <name val="Arial CE"/>
      <family val="2"/>
    </font>
    <font>
      <sz val="7.5"/>
      <color indexed="14"/>
      <name val="Arial CE"/>
      <family val="2"/>
    </font>
    <font>
      <sz val="8"/>
      <color indexed="14"/>
      <name val="Arial CE"/>
      <family val="2"/>
    </font>
    <font>
      <i/>
      <sz val="8"/>
      <name val="Times New Roman"/>
      <family val="1"/>
    </font>
    <font>
      <i/>
      <sz val="12"/>
      <name val="Times New Roman"/>
      <family val="1"/>
    </font>
    <font>
      <sz val="8"/>
      <name val="Times New Roman"/>
      <family val="1"/>
    </font>
    <font>
      <b/>
      <sz val="7.5"/>
      <color indexed="60"/>
      <name val="Arial CE"/>
      <family val="2"/>
    </font>
    <font>
      <sz val="7.5"/>
      <name val="Czcionka tekstu podstawowego"/>
      <family val="0"/>
    </font>
    <font>
      <sz val="7"/>
      <name val="DaunPenh"/>
      <family val="0"/>
    </font>
    <font>
      <b/>
      <sz val="7"/>
      <name val="Arial"/>
      <family val="2"/>
    </font>
    <font>
      <sz val="7"/>
      <name val="Arial"/>
      <family val="2"/>
    </font>
    <font>
      <sz val="7.5"/>
      <name val="Nachlieli CLM"/>
      <family val="0"/>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0" fillId="0" borderId="0" applyFill="0" applyBorder="0" applyAlignment="0" applyProtection="0"/>
    <xf numFmtId="42" fontId="1" fillId="0" borderId="0" applyFill="0" applyBorder="0" applyAlignment="0" applyProtection="0"/>
    <xf numFmtId="167" fontId="0" fillId="0" borderId="0" applyFill="0" applyBorder="0" applyAlignment="0" applyProtection="0"/>
  </cellStyleXfs>
  <cellXfs count="217">
    <xf numFmtId="164" fontId="0" fillId="0" borderId="0" xfId="0" applyAlignment="1">
      <alignment/>
    </xf>
    <xf numFmtId="164" fontId="2" fillId="0" borderId="0" xfId="0" applyFont="1" applyBorder="1" applyAlignment="1">
      <alignment horizontal="left" vertical="center" wrapText="1"/>
    </xf>
    <xf numFmtId="164" fontId="3" fillId="0" borderId="0" xfId="0" applyFont="1" applyAlignment="1">
      <alignment vertical="center" wrapText="1"/>
    </xf>
    <xf numFmtId="164" fontId="2" fillId="0" borderId="1" xfId="0" applyFont="1" applyFill="1" applyBorder="1" applyAlignment="1">
      <alignment horizontal="center" vertical="top" wrapText="1"/>
    </xf>
    <xf numFmtId="164" fontId="3" fillId="0" borderId="0" xfId="0" applyFont="1" applyAlignment="1">
      <alignment vertical="top" wrapText="1"/>
    </xf>
    <xf numFmtId="164" fontId="3" fillId="0" borderId="1" xfId="0" applyFont="1" applyFill="1" applyBorder="1" applyAlignment="1">
      <alignment horizontal="center" vertical="top" wrapText="1"/>
    </xf>
    <xf numFmtId="164" fontId="3" fillId="0" borderId="1" xfId="0" applyFont="1" applyFill="1" applyBorder="1" applyAlignment="1">
      <alignment vertical="top" wrapText="1"/>
    </xf>
    <xf numFmtId="164" fontId="3" fillId="0" borderId="1" xfId="0" applyFont="1" applyBorder="1" applyAlignment="1">
      <alignment horizontal="center" vertical="top" wrapText="1"/>
    </xf>
    <xf numFmtId="165" fontId="3" fillId="0" borderId="1" xfId="0" applyNumberFormat="1" applyFont="1" applyBorder="1" applyAlignment="1">
      <alignment horizontal="center" vertical="top" wrapText="1"/>
    </xf>
    <xf numFmtId="166" fontId="3" fillId="0" borderId="1" xfId="0" applyNumberFormat="1" applyFont="1" applyFill="1" applyBorder="1" applyAlignment="1">
      <alignment horizontal="center" vertical="top" wrapText="1"/>
    </xf>
    <xf numFmtId="167" fontId="3" fillId="0" borderId="1" xfId="0" applyNumberFormat="1" applyFont="1" applyBorder="1" applyAlignment="1">
      <alignment horizontal="center" vertical="top" wrapText="1"/>
    </xf>
    <xf numFmtId="166" fontId="6" fillId="0" borderId="1" xfId="0" applyNumberFormat="1" applyFont="1" applyFill="1" applyBorder="1" applyAlignment="1">
      <alignment horizontal="center" vertical="top" wrapText="1"/>
    </xf>
    <xf numFmtId="164" fontId="2" fillId="0" borderId="1" xfId="0" applyFont="1" applyFill="1" applyBorder="1" applyAlignment="1">
      <alignment horizontal="right" vertical="top" wrapText="1"/>
    </xf>
    <xf numFmtId="166" fontId="2" fillId="0" borderId="1" xfId="0" applyNumberFormat="1" applyFont="1" applyFill="1" applyBorder="1" applyAlignment="1">
      <alignment horizontal="center" vertical="top" wrapText="1"/>
    </xf>
    <xf numFmtId="164" fontId="3" fillId="0" borderId="0" xfId="0" applyFont="1" applyFill="1" applyBorder="1" applyAlignment="1">
      <alignment horizontal="center" vertical="top" wrapText="1"/>
    </xf>
    <xf numFmtId="164" fontId="3" fillId="0" borderId="0" xfId="0" applyFont="1" applyFill="1" applyBorder="1" applyAlignment="1">
      <alignment horizontal="left" vertical="top" wrapText="1"/>
    </xf>
    <xf numFmtId="164" fontId="3" fillId="0" borderId="0" xfId="0" applyFont="1" applyAlignment="1">
      <alignment horizontal="center" vertical="top" wrapText="1"/>
    </xf>
    <xf numFmtId="164" fontId="3" fillId="0" borderId="0" xfId="0" applyFont="1" applyBorder="1" applyAlignment="1">
      <alignment horizontal="left" vertical="top" wrapText="1"/>
    </xf>
    <xf numFmtId="164" fontId="2" fillId="0" borderId="0" xfId="0" applyFont="1" applyBorder="1" applyAlignment="1">
      <alignment horizontal="left" vertical="top" wrapText="1"/>
    </xf>
    <xf numFmtId="167" fontId="3" fillId="0" borderId="1" xfId="19" applyFont="1" applyFill="1" applyBorder="1" applyAlignment="1" applyProtection="1">
      <alignment horizontal="center" vertical="top" wrapText="1"/>
      <protection/>
    </xf>
    <xf numFmtId="164" fontId="3" fillId="0" borderId="0" xfId="0" applyFont="1" applyFill="1" applyAlignment="1">
      <alignment vertical="top" wrapText="1"/>
    </xf>
    <xf numFmtId="164" fontId="3" fillId="0" borderId="0" xfId="0" applyFont="1" applyBorder="1" applyAlignment="1">
      <alignment vertical="top" wrapText="1"/>
    </xf>
    <xf numFmtId="164" fontId="3" fillId="0" borderId="1" xfId="0" applyFont="1" applyFill="1" applyBorder="1" applyAlignment="1">
      <alignment horizontal="right" vertical="top" wrapText="1"/>
    </xf>
    <xf numFmtId="167" fontId="3" fillId="0" borderId="1" xfId="0" applyNumberFormat="1" applyFont="1" applyFill="1" applyBorder="1" applyAlignment="1">
      <alignment horizontal="center" vertical="top" wrapText="1"/>
    </xf>
    <xf numFmtId="166" fontId="3" fillId="0" borderId="1" xfId="0" applyNumberFormat="1" applyFont="1" applyBorder="1" applyAlignment="1">
      <alignment horizontal="center" vertical="top" wrapText="1"/>
    </xf>
    <xf numFmtId="166" fontId="2" fillId="0" borderId="1" xfId="0" applyNumberFormat="1" applyFont="1" applyBorder="1" applyAlignment="1">
      <alignment horizontal="center" vertical="top" wrapText="1"/>
    </xf>
    <xf numFmtId="164" fontId="3" fillId="0" borderId="0" xfId="0" applyFont="1" applyBorder="1" applyAlignment="1">
      <alignment horizontal="center" vertical="top" wrapText="1"/>
    </xf>
    <xf numFmtId="164" fontId="2" fillId="0" borderId="0" xfId="0" applyFont="1" applyFill="1" applyBorder="1" applyAlignment="1">
      <alignment horizontal="left" vertical="center" wrapText="1"/>
    </xf>
    <xf numFmtId="164" fontId="3" fillId="0" borderId="0" xfId="0" applyFont="1" applyFill="1" applyAlignment="1">
      <alignment vertical="center" wrapText="1"/>
    </xf>
    <xf numFmtId="164" fontId="8" fillId="0" borderId="1" xfId="0" applyFont="1" applyBorder="1" applyAlignment="1">
      <alignment horizontal="center" vertical="top" wrapText="1"/>
    </xf>
    <xf numFmtId="164" fontId="9" fillId="0" borderId="1" xfId="0" applyFont="1" applyBorder="1" applyAlignment="1">
      <alignment vertical="top" wrapText="1"/>
    </xf>
    <xf numFmtId="164" fontId="12" fillId="0" borderId="1" xfId="0" applyFont="1" applyBorder="1" applyAlignment="1">
      <alignment vertical="top" wrapText="1"/>
    </xf>
    <xf numFmtId="168" fontId="12" fillId="2" borderId="1" xfId="0" applyNumberFormat="1" applyFont="1" applyFill="1" applyBorder="1" applyAlignment="1">
      <alignment vertical="top" wrapText="1"/>
    </xf>
    <xf numFmtId="164" fontId="13" fillId="0" borderId="1" xfId="0" applyFont="1" applyBorder="1" applyAlignment="1">
      <alignment horizontal="center" vertical="top" wrapText="1"/>
    </xf>
    <xf numFmtId="164" fontId="14" fillId="0" borderId="1" xfId="0" applyFont="1" applyFill="1" applyBorder="1" applyAlignment="1">
      <alignment horizontal="center" vertical="top" wrapText="1"/>
    </xf>
    <xf numFmtId="166" fontId="14" fillId="0" borderId="1" xfId="0" applyNumberFormat="1" applyFont="1" applyFill="1" applyBorder="1" applyAlignment="1">
      <alignment horizontal="center" vertical="top" wrapText="1"/>
    </xf>
    <xf numFmtId="166" fontId="15" fillId="0" borderId="1" xfId="0" applyNumberFormat="1" applyFont="1" applyFill="1" applyBorder="1" applyAlignment="1">
      <alignment horizontal="center" vertical="top" wrapText="1"/>
    </xf>
    <xf numFmtId="166" fontId="15" fillId="0" borderId="1" xfId="0" applyNumberFormat="1" applyFont="1" applyBorder="1" applyAlignment="1">
      <alignment horizontal="center" vertical="top" wrapText="1"/>
    </xf>
    <xf numFmtId="164" fontId="13" fillId="0" borderId="0" xfId="0" applyFont="1" applyBorder="1" applyAlignment="1">
      <alignment horizontal="left" vertical="center" wrapText="1"/>
    </xf>
    <xf numFmtId="164" fontId="7" fillId="0" borderId="0" xfId="0" applyFont="1" applyAlignment="1">
      <alignment vertical="center" wrapText="1"/>
    </xf>
    <xf numFmtId="164" fontId="7" fillId="0" borderId="1" xfId="0" applyFont="1" applyFill="1" applyBorder="1" applyAlignment="1">
      <alignment horizontal="center" vertical="top" wrapText="1"/>
    </xf>
    <xf numFmtId="164" fontId="7" fillId="0" borderId="1" xfId="0" applyFont="1" applyBorder="1" applyAlignment="1">
      <alignment vertical="top" wrapText="1"/>
    </xf>
    <xf numFmtId="170" fontId="7" fillId="0" borderId="1" xfId="17" applyNumberFormat="1" applyFont="1" applyFill="1" applyBorder="1" applyAlignment="1" applyProtection="1">
      <alignment horizontal="center" vertical="top" wrapText="1"/>
      <protection/>
    </xf>
    <xf numFmtId="167" fontId="7" fillId="0" borderId="1" xfId="19" applyFont="1" applyFill="1" applyBorder="1" applyAlignment="1" applyProtection="1">
      <alignment horizontal="center" vertical="top" wrapText="1"/>
      <protection/>
    </xf>
    <xf numFmtId="164" fontId="7" fillId="0" borderId="0" xfId="0" applyFont="1" applyAlignment="1">
      <alignment vertical="top" wrapText="1"/>
    </xf>
    <xf numFmtId="164" fontId="7" fillId="0" borderId="1" xfId="0" applyFont="1" applyBorder="1" applyAlignment="1">
      <alignment horizontal="left" vertical="top" wrapText="1"/>
    </xf>
    <xf numFmtId="164" fontId="13" fillId="0" borderId="1" xfId="0" applyFont="1" applyFill="1" applyBorder="1" applyAlignment="1">
      <alignment horizontal="right" vertical="top" wrapText="1"/>
    </xf>
    <xf numFmtId="170" fontId="13" fillId="0" borderId="1" xfId="17" applyNumberFormat="1" applyFont="1" applyFill="1" applyBorder="1" applyAlignment="1" applyProtection="1">
      <alignment vertical="top" wrapText="1"/>
      <protection/>
    </xf>
    <xf numFmtId="170" fontId="3" fillId="0" borderId="0" xfId="0" applyNumberFormat="1" applyFont="1" applyAlignment="1">
      <alignment vertical="top" wrapText="1"/>
    </xf>
    <xf numFmtId="164" fontId="7" fillId="0" borderId="1" xfId="0" applyFont="1" applyFill="1" applyBorder="1" applyAlignment="1">
      <alignment horizontal="left" vertical="top" wrapText="1"/>
    </xf>
    <xf numFmtId="166" fontId="7" fillId="0" borderId="1" xfId="19" applyNumberFormat="1" applyFont="1" applyFill="1" applyBorder="1" applyAlignment="1" applyProtection="1">
      <alignment horizontal="center" vertical="top" wrapText="1"/>
      <protection/>
    </xf>
    <xf numFmtId="167" fontId="7" fillId="0" borderId="1" xfId="17" applyNumberFormat="1" applyFont="1" applyFill="1" applyBorder="1" applyAlignment="1" applyProtection="1">
      <alignment horizontal="center" vertical="top" wrapText="1"/>
      <protection/>
    </xf>
    <xf numFmtId="166" fontId="7" fillId="0" borderId="1" xfId="17" applyNumberFormat="1" applyFont="1" applyFill="1" applyBorder="1" applyAlignment="1" applyProtection="1">
      <alignment horizontal="center" vertical="top" wrapText="1"/>
      <protection/>
    </xf>
    <xf numFmtId="166" fontId="7" fillId="0" borderId="1" xfId="0" applyNumberFormat="1" applyFont="1" applyBorder="1" applyAlignment="1">
      <alignment horizontal="center" vertical="top" wrapText="1"/>
    </xf>
    <xf numFmtId="164" fontId="7" fillId="0" borderId="1" xfId="0" applyFont="1" applyBorder="1" applyAlignment="1">
      <alignment horizontal="center" vertical="top" wrapText="1"/>
    </xf>
    <xf numFmtId="166" fontId="13" fillId="0" borderId="1" xfId="17" applyNumberFormat="1" applyFont="1" applyFill="1" applyBorder="1" applyAlignment="1" applyProtection="1">
      <alignment vertical="top" wrapText="1"/>
      <protection/>
    </xf>
    <xf numFmtId="166" fontId="13" fillId="0" borderId="1" xfId="0" applyNumberFormat="1" applyFont="1" applyBorder="1" applyAlignment="1">
      <alignment vertical="top" wrapText="1"/>
    </xf>
    <xf numFmtId="164" fontId="3" fillId="0" borderId="1" xfId="0" applyFont="1" applyBorder="1" applyAlignment="1">
      <alignment horizontal="left" vertical="top" wrapText="1"/>
    </xf>
    <xf numFmtId="165" fontId="3" fillId="0" borderId="1" xfId="0" applyNumberFormat="1" applyFont="1" applyFill="1" applyBorder="1" applyAlignment="1">
      <alignment horizontal="center" vertical="top" wrapText="1"/>
    </xf>
    <xf numFmtId="165" fontId="14" fillId="0" borderId="1" xfId="0" applyNumberFormat="1" applyFont="1" applyFill="1" applyBorder="1" applyAlignment="1">
      <alignment horizontal="center" vertical="top" wrapText="1"/>
    </xf>
    <xf numFmtId="166" fontId="14" fillId="0" borderId="1" xfId="0" applyNumberFormat="1" applyFont="1" applyBorder="1" applyAlignment="1">
      <alignment horizontal="center" vertical="top" wrapText="1"/>
    </xf>
    <xf numFmtId="166" fontId="16" fillId="0" borderId="1" xfId="0" applyNumberFormat="1" applyFont="1" applyFill="1" applyBorder="1" applyAlignment="1">
      <alignment horizontal="center" vertical="top" wrapText="1"/>
    </xf>
    <xf numFmtId="166" fontId="2" fillId="0" borderId="1" xfId="0" applyNumberFormat="1" applyFont="1" applyFill="1" applyBorder="1" applyAlignment="1">
      <alignment vertical="top" wrapText="1"/>
    </xf>
    <xf numFmtId="166" fontId="2" fillId="0" borderId="1" xfId="0" applyNumberFormat="1" applyFont="1" applyBorder="1" applyAlignment="1">
      <alignment vertical="top" wrapText="1"/>
    </xf>
    <xf numFmtId="164" fontId="3" fillId="0" borderId="1" xfId="0" applyFont="1" applyBorder="1" applyAlignment="1">
      <alignment horizontal="right" vertical="top" wrapText="1"/>
    </xf>
    <xf numFmtId="164" fontId="2" fillId="0" borderId="0" xfId="0" applyFont="1" applyFill="1" applyBorder="1" applyAlignment="1">
      <alignment horizontal="right" vertical="top" wrapText="1"/>
    </xf>
    <xf numFmtId="166" fontId="2" fillId="0" borderId="0" xfId="0" applyNumberFormat="1" applyFont="1" applyFill="1" applyBorder="1" applyAlignment="1">
      <alignment vertical="top" wrapText="1"/>
    </xf>
    <xf numFmtId="164" fontId="3" fillId="0" borderId="1" xfId="0" applyFont="1" applyBorder="1" applyAlignment="1">
      <alignment vertical="top" wrapText="1"/>
    </xf>
    <xf numFmtId="164" fontId="17" fillId="0" borderId="1" xfId="0" applyFont="1" applyFill="1" applyBorder="1" applyAlignment="1">
      <alignment horizontal="center" vertical="top" wrapText="1"/>
    </xf>
    <xf numFmtId="164" fontId="18" fillId="0" borderId="1" xfId="0" applyFont="1" applyFill="1" applyBorder="1" applyAlignment="1">
      <alignment horizontal="center" vertical="top" wrapText="1"/>
    </xf>
    <xf numFmtId="164" fontId="18" fillId="0" borderId="1" xfId="0" applyFont="1" applyBorder="1" applyAlignment="1">
      <alignment vertical="top" wrapText="1"/>
    </xf>
    <xf numFmtId="168" fontId="18"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center" vertical="top" wrapText="1"/>
    </xf>
    <xf numFmtId="166" fontId="18" fillId="0" borderId="1" xfId="0" applyNumberFormat="1" applyFont="1" applyBorder="1" applyAlignment="1">
      <alignment horizontal="center" vertical="top" wrapText="1"/>
    </xf>
    <xf numFmtId="167" fontId="18" fillId="0" borderId="1" xfId="0" applyNumberFormat="1" applyFont="1" applyFill="1" applyBorder="1" applyAlignment="1">
      <alignment horizontal="center" vertical="top" wrapText="1"/>
    </xf>
    <xf numFmtId="165" fontId="18" fillId="0" borderId="1" xfId="0" applyNumberFormat="1" applyFont="1" applyFill="1" applyBorder="1" applyAlignment="1">
      <alignment horizontal="center" vertical="top" wrapText="1"/>
    </xf>
    <xf numFmtId="164" fontId="18" fillId="0" borderId="1" xfId="0" applyFont="1" applyFill="1" applyBorder="1" applyAlignment="1">
      <alignment vertical="top" wrapText="1"/>
    </xf>
    <xf numFmtId="164" fontId="18" fillId="0" borderId="1" xfId="0" applyFont="1" applyFill="1" applyBorder="1" applyAlignment="1">
      <alignment horizontal="left" vertical="top" wrapText="1"/>
    </xf>
    <xf numFmtId="168" fontId="3" fillId="0" borderId="1" xfId="0" applyNumberFormat="1" applyFont="1" applyFill="1" applyBorder="1" applyAlignment="1">
      <alignment horizontal="center" vertical="top" wrapText="1"/>
    </xf>
    <xf numFmtId="164" fontId="19" fillId="0" borderId="1" xfId="0" applyFont="1" applyBorder="1" applyAlignment="1">
      <alignment vertical="top" wrapText="1"/>
    </xf>
    <xf numFmtId="164" fontId="18" fillId="0" borderId="1" xfId="0" applyFont="1" applyBorder="1" applyAlignment="1">
      <alignment horizontal="center" vertical="top" wrapText="1"/>
    </xf>
    <xf numFmtId="168" fontId="18" fillId="0" borderId="1" xfId="0" applyNumberFormat="1" applyFont="1" applyBorder="1" applyAlignment="1">
      <alignment horizontal="center" vertical="top" wrapText="1"/>
    </xf>
    <xf numFmtId="164" fontId="17" fillId="0" borderId="1" xfId="0" applyFont="1" applyFill="1" applyBorder="1" applyAlignment="1">
      <alignment horizontal="right" vertical="top" wrapText="1"/>
    </xf>
    <xf numFmtId="165" fontId="17" fillId="0" borderId="1" xfId="0" applyNumberFormat="1" applyFont="1" applyFill="1" applyBorder="1" applyAlignment="1">
      <alignment horizontal="center" vertical="top" wrapText="1"/>
    </xf>
    <xf numFmtId="166" fontId="17" fillId="0" borderId="1" xfId="0" applyNumberFormat="1" applyFont="1" applyBorder="1" applyAlignment="1">
      <alignment horizontal="center" vertical="top" wrapText="1"/>
    </xf>
    <xf numFmtId="171" fontId="3" fillId="0" borderId="0" xfId="0" applyNumberFormat="1" applyFont="1" applyFill="1" applyAlignment="1">
      <alignment vertical="top" wrapText="1"/>
    </xf>
    <xf numFmtId="164" fontId="20" fillId="0" borderId="1" xfId="0" applyFont="1" applyBorder="1" applyAlignment="1">
      <alignment vertical="top" wrapText="1"/>
    </xf>
    <xf numFmtId="166" fontId="3" fillId="0" borderId="1" xfId="19" applyNumberFormat="1" applyFont="1" applyFill="1" applyBorder="1" applyAlignment="1" applyProtection="1">
      <alignment horizontal="center" vertical="top" wrapText="1"/>
      <protection/>
    </xf>
    <xf numFmtId="164" fontId="3" fillId="0" borderId="1" xfId="0" applyFont="1" applyFill="1" applyBorder="1" applyAlignment="1">
      <alignment horizontal="left" vertical="top" wrapText="1"/>
    </xf>
    <xf numFmtId="164" fontId="2" fillId="0" borderId="1" xfId="0" applyFont="1" applyBorder="1" applyAlignment="1">
      <alignment horizontal="center" vertical="top" wrapText="1"/>
    </xf>
    <xf numFmtId="164" fontId="2" fillId="0" borderId="1" xfId="0" applyFont="1" applyBorder="1" applyAlignment="1">
      <alignment horizontal="right" vertical="top" wrapText="1"/>
    </xf>
    <xf numFmtId="165" fontId="2" fillId="0" borderId="1" xfId="0" applyNumberFormat="1" applyFont="1" applyBorder="1" applyAlignment="1">
      <alignment horizontal="center" vertical="top" wrapText="1"/>
    </xf>
    <xf numFmtId="164" fontId="2" fillId="0" borderId="0" xfId="0" applyFont="1" applyAlignment="1">
      <alignment vertical="top" wrapText="1"/>
    </xf>
    <xf numFmtId="164" fontId="21" fillId="0" borderId="0" xfId="0" applyFont="1" applyBorder="1" applyAlignment="1">
      <alignment horizontal="left" vertical="center" wrapText="1"/>
    </xf>
    <xf numFmtId="164" fontId="22" fillId="0" borderId="0" xfId="0" applyFont="1" applyAlignment="1">
      <alignment vertical="center" wrapText="1"/>
    </xf>
    <xf numFmtId="164" fontId="7" fillId="0" borderId="1" xfId="0" applyFont="1" applyFill="1" applyBorder="1" applyAlignment="1">
      <alignment vertical="top" wrapText="1"/>
    </xf>
    <xf numFmtId="166" fontId="13" fillId="0" borderId="1" xfId="17" applyNumberFormat="1" applyFont="1" applyFill="1" applyBorder="1" applyAlignment="1" applyProtection="1">
      <alignment horizontal="center" vertical="top" wrapText="1"/>
      <protection/>
    </xf>
    <xf numFmtId="166" fontId="13" fillId="0" borderId="1" xfId="0" applyNumberFormat="1" applyFont="1" applyBorder="1" applyAlignment="1">
      <alignment horizontal="center" vertical="top" wrapText="1"/>
    </xf>
    <xf numFmtId="164" fontId="7" fillId="0" borderId="0" xfId="0" applyFont="1" applyFill="1" applyBorder="1" applyAlignment="1">
      <alignment horizontal="center" vertical="top" wrapText="1"/>
    </xf>
    <xf numFmtId="164" fontId="7" fillId="0" borderId="0" xfId="0" applyFont="1" applyBorder="1" applyAlignment="1">
      <alignment vertical="top" wrapText="1"/>
    </xf>
    <xf numFmtId="164" fontId="7" fillId="0" borderId="0" xfId="0" applyFont="1" applyBorder="1" applyAlignment="1">
      <alignment horizontal="center" vertical="top" wrapText="1"/>
    </xf>
    <xf numFmtId="170" fontId="7" fillId="0" borderId="0" xfId="17" applyNumberFormat="1" applyFont="1" applyFill="1" applyBorder="1" applyAlignment="1" applyProtection="1">
      <alignment horizontal="center" vertical="top" wrapText="1"/>
      <protection/>
    </xf>
    <xf numFmtId="167" fontId="7" fillId="0" borderId="0" xfId="19" applyFont="1" applyFill="1" applyBorder="1" applyAlignment="1" applyProtection="1">
      <alignment horizontal="center" vertical="top" wrapText="1"/>
      <protection/>
    </xf>
    <xf numFmtId="167" fontId="7" fillId="0" borderId="0" xfId="17" applyNumberFormat="1" applyFont="1" applyFill="1" applyBorder="1" applyAlignment="1" applyProtection="1">
      <alignment horizontal="center" vertical="top" wrapText="1"/>
      <protection/>
    </xf>
    <xf numFmtId="166" fontId="7" fillId="0" borderId="0" xfId="17" applyNumberFormat="1" applyFont="1" applyFill="1" applyBorder="1" applyAlignment="1" applyProtection="1">
      <alignment horizontal="center" vertical="top" wrapText="1"/>
      <protection/>
    </xf>
    <xf numFmtId="166" fontId="7" fillId="0" borderId="0" xfId="0" applyNumberFormat="1" applyFont="1" applyBorder="1" applyAlignment="1">
      <alignment horizontal="center" vertical="top" wrapText="1"/>
    </xf>
    <xf numFmtId="164" fontId="23" fillId="0" borderId="1" xfId="0" applyFont="1" applyFill="1" applyBorder="1" applyAlignment="1">
      <alignment horizontal="center" vertical="top" wrapText="1"/>
    </xf>
    <xf numFmtId="164" fontId="23" fillId="0" borderId="1" xfId="0" applyFont="1" applyBorder="1" applyAlignment="1">
      <alignment horizontal="center" vertical="top" wrapText="1"/>
    </xf>
    <xf numFmtId="164" fontId="19" fillId="0" borderId="0" xfId="0" applyFont="1" applyAlignment="1">
      <alignment vertical="top" wrapText="1"/>
    </xf>
    <xf numFmtId="164" fontId="19" fillId="0" borderId="1" xfId="0" applyFont="1" applyFill="1" applyBorder="1" applyAlignment="1">
      <alignment horizontal="center" vertical="top" wrapText="1"/>
    </xf>
    <xf numFmtId="164" fontId="19" fillId="0" borderId="1" xfId="0" applyFont="1" applyFill="1" applyBorder="1" applyAlignment="1">
      <alignment horizontal="left" vertical="top" wrapText="1"/>
    </xf>
    <xf numFmtId="166" fontId="19" fillId="0" borderId="1" xfId="0" applyNumberFormat="1" applyFont="1" applyFill="1" applyBorder="1" applyAlignment="1">
      <alignment horizontal="center" vertical="top" wrapText="1"/>
    </xf>
    <xf numFmtId="167" fontId="19" fillId="0" borderId="1" xfId="0" applyNumberFormat="1" applyFont="1" applyFill="1" applyBorder="1" applyAlignment="1">
      <alignment horizontal="center" vertical="top" wrapText="1"/>
    </xf>
    <xf numFmtId="164" fontId="19" fillId="0" borderId="1" xfId="0" applyFont="1" applyBorder="1" applyAlignment="1">
      <alignment horizontal="left" vertical="top" wrapText="1"/>
    </xf>
    <xf numFmtId="164" fontId="19" fillId="0" borderId="1" xfId="0" applyFont="1" applyBorder="1" applyAlignment="1">
      <alignment horizontal="center" vertical="top" wrapText="1"/>
    </xf>
    <xf numFmtId="164" fontId="19" fillId="0" borderId="1" xfId="0" applyFont="1" applyFill="1" applyBorder="1" applyAlignment="1">
      <alignment vertical="top" wrapText="1"/>
    </xf>
    <xf numFmtId="164" fontId="19" fillId="2" borderId="1" xfId="0" applyFont="1" applyFill="1" applyBorder="1" applyAlignment="1">
      <alignment vertical="top" wrapText="1"/>
    </xf>
    <xf numFmtId="164" fontId="19" fillId="0" borderId="1" xfId="0" applyFont="1" applyBorder="1" applyAlignment="1">
      <alignment vertical="top" wrapText="1"/>
    </xf>
    <xf numFmtId="164" fontId="19" fillId="0" borderId="1" xfId="0" applyFont="1" applyBorder="1" applyAlignment="1">
      <alignment horizontal="left" vertical="top" wrapText="1"/>
    </xf>
    <xf numFmtId="164" fontId="18" fillId="0" borderId="1" xfId="0" applyFont="1" applyBorder="1" applyAlignment="1">
      <alignment horizontal="left" vertical="top" wrapText="1"/>
    </xf>
    <xf numFmtId="164" fontId="19" fillId="0" borderId="1" xfId="0" applyFont="1" applyFill="1" applyBorder="1" applyAlignment="1">
      <alignment horizontal="right" vertical="top" wrapText="1"/>
    </xf>
    <xf numFmtId="164" fontId="24" fillId="0" borderId="1" xfId="0" applyFont="1" applyFill="1" applyBorder="1" applyAlignment="1">
      <alignment horizontal="left" vertical="top" wrapText="1"/>
    </xf>
    <xf numFmtId="164" fontId="24" fillId="0" borderId="1" xfId="0" applyFont="1" applyBorder="1" applyAlignment="1">
      <alignment horizontal="left" vertical="top" wrapText="1"/>
    </xf>
    <xf numFmtId="164" fontId="23" fillId="0" borderId="1" xfId="0" applyFont="1" applyBorder="1" applyAlignment="1">
      <alignment horizontal="right" vertical="top" wrapText="1"/>
    </xf>
    <xf numFmtId="166" fontId="23" fillId="0" borderId="1" xfId="0" applyNumberFormat="1" applyFont="1" applyBorder="1" applyAlignment="1">
      <alignment vertical="top" wrapText="1"/>
    </xf>
    <xf numFmtId="164" fontId="25" fillId="0" borderId="1" xfId="0" applyFont="1" applyBorder="1" applyAlignment="1">
      <alignment horizontal="center" vertical="top" wrapText="1"/>
    </xf>
    <xf numFmtId="165" fontId="16" fillId="0" borderId="1" xfId="0" applyNumberFormat="1" applyFont="1" applyFill="1" applyBorder="1" applyAlignment="1">
      <alignment horizontal="center" vertical="top" wrapText="1"/>
    </xf>
    <xf numFmtId="166" fontId="16"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167" fontId="7" fillId="0" borderId="1" xfId="0" applyNumberFormat="1" applyFont="1" applyBorder="1" applyAlignment="1">
      <alignment horizontal="center" vertical="top" wrapText="1"/>
    </xf>
    <xf numFmtId="166" fontId="26" fillId="0" borderId="1" xfId="0" applyNumberFormat="1" applyFont="1" applyBorder="1" applyAlignment="1">
      <alignment horizontal="center" vertical="top" wrapText="1"/>
    </xf>
    <xf numFmtId="164" fontId="13" fillId="0" borderId="1" xfId="0" applyFont="1" applyBorder="1" applyAlignment="1">
      <alignment horizontal="right" vertical="top" wrapText="1"/>
    </xf>
    <xf numFmtId="164" fontId="25" fillId="0" borderId="0" xfId="0" applyFont="1" applyBorder="1" applyAlignment="1">
      <alignment horizontal="center" vertical="top" wrapText="1"/>
    </xf>
    <xf numFmtId="164" fontId="8" fillId="0" borderId="0" xfId="0" applyFont="1" applyBorder="1" applyAlignment="1">
      <alignment horizontal="right" vertical="top" wrapText="1"/>
    </xf>
    <xf numFmtId="166" fontId="8" fillId="0" borderId="0" xfId="0" applyNumberFormat="1" applyFont="1" applyBorder="1" applyAlignment="1">
      <alignment horizontal="center" vertical="top" wrapText="1"/>
    </xf>
    <xf numFmtId="164" fontId="0" fillId="0" borderId="0" xfId="0" applyAlignment="1">
      <alignment horizontal="left"/>
    </xf>
    <xf numFmtId="164" fontId="0" fillId="0" borderId="0" xfId="0" applyAlignment="1">
      <alignment horizontal="center"/>
    </xf>
    <xf numFmtId="164" fontId="3" fillId="0" borderId="0" xfId="0" applyFont="1" applyFill="1" applyBorder="1" applyAlignment="1">
      <alignment vertical="center" wrapText="1"/>
    </xf>
    <xf numFmtId="167" fontId="3" fillId="0" borderId="1" xfId="17" applyNumberFormat="1" applyFont="1" applyFill="1" applyBorder="1" applyAlignment="1" applyProtection="1">
      <alignment horizontal="center" vertical="top" wrapText="1"/>
      <protection/>
    </xf>
    <xf numFmtId="170" fontId="3" fillId="0" borderId="1" xfId="17" applyNumberFormat="1" applyFont="1" applyFill="1" applyBorder="1" applyAlignment="1" applyProtection="1">
      <alignment horizontal="center" vertical="top" wrapText="1"/>
      <protection/>
    </xf>
    <xf numFmtId="164" fontId="3" fillId="0" borderId="0" xfId="0" applyFont="1" applyFill="1" applyBorder="1" applyAlignment="1">
      <alignment vertical="top" wrapText="1"/>
    </xf>
    <xf numFmtId="170" fontId="2" fillId="0" borderId="1" xfId="17" applyNumberFormat="1" applyFont="1" applyFill="1" applyBorder="1" applyAlignment="1" applyProtection="1">
      <alignment horizontal="center" vertical="top" wrapText="1"/>
      <protection/>
    </xf>
    <xf numFmtId="164" fontId="2" fillId="0" borderId="0" xfId="0" applyFont="1" applyBorder="1" applyAlignment="1">
      <alignment horizontal="left" vertical="center"/>
    </xf>
    <xf numFmtId="164" fontId="3" fillId="0" borderId="0" xfId="0" applyFont="1" applyAlignment="1">
      <alignment vertical="center"/>
    </xf>
    <xf numFmtId="164" fontId="27" fillId="0" borderId="1" xfId="0" applyFont="1" applyFill="1" applyBorder="1" applyAlignment="1">
      <alignment horizontal="left" vertical="top" wrapText="1"/>
    </xf>
    <xf numFmtId="172" fontId="3" fillId="0" borderId="1" xfId="0" applyNumberFormat="1" applyFont="1" applyFill="1" applyBorder="1" applyAlignment="1">
      <alignment horizontal="center" vertical="top" wrapText="1"/>
    </xf>
    <xf numFmtId="166" fontId="3" fillId="0" borderId="1" xfId="17" applyNumberFormat="1" applyFont="1" applyFill="1" applyBorder="1" applyAlignment="1" applyProtection="1">
      <alignment horizontal="center" vertical="top" wrapText="1"/>
      <protection/>
    </xf>
    <xf numFmtId="166" fontId="3" fillId="0" borderId="1" xfId="0" applyNumberFormat="1" applyFont="1" applyFill="1" applyBorder="1" applyAlignment="1">
      <alignment horizontal="center" vertical="top"/>
    </xf>
    <xf numFmtId="164" fontId="3" fillId="0" borderId="0" xfId="0" applyFont="1" applyFill="1" applyAlignment="1">
      <alignment vertical="top"/>
    </xf>
    <xf numFmtId="172" fontId="3" fillId="0" borderId="1" xfId="0" applyNumberFormat="1" applyFont="1" applyFill="1" applyBorder="1" applyAlignment="1">
      <alignment horizontal="center" vertical="top"/>
    </xf>
    <xf numFmtId="164" fontId="3" fillId="0" borderId="1" xfId="0" applyFont="1" applyFill="1" applyBorder="1" applyAlignment="1">
      <alignment horizontal="center" vertical="top"/>
    </xf>
    <xf numFmtId="164" fontId="28" fillId="0" borderId="1" xfId="0" applyFont="1" applyFill="1" applyBorder="1" applyAlignment="1">
      <alignment horizontal="center" vertical="top" wrapText="1"/>
    </xf>
    <xf numFmtId="166" fontId="2" fillId="0" borderId="1" xfId="17" applyNumberFormat="1" applyFont="1" applyFill="1" applyBorder="1" applyAlignment="1" applyProtection="1">
      <alignment horizontal="center" vertical="top" wrapText="1"/>
      <protection/>
    </xf>
    <xf numFmtId="166" fontId="2" fillId="0" borderId="1" xfId="0" applyNumberFormat="1" applyFont="1" applyFill="1" applyBorder="1" applyAlignment="1">
      <alignment horizontal="center" vertical="top"/>
    </xf>
    <xf numFmtId="165" fontId="29" fillId="0" borderId="1" xfId="0" applyNumberFormat="1" applyFont="1" applyFill="1" applyBorder="1" applyAlignment="1">
      <alignment horizontal="center" vertical="top" wrapText="1"/>
    </xf>
    <xf numFmtId="166" fontId="29" fillId="0" borderId="1" xfId="0" applyNumberFormat="1" applyFont="1" applyFill="1" applyBorder="1" applyAlignment="1">
      <alignment horizontal="center" vertical="top" wrapText="1"/>
    </xf>
    <xf numFmtId="164" fontId="18" fillId="0" borderId="1" xfId="0" applyFont="1" applyBorder="1" applyAlignment="1">
      <alignment horizontal="right" vertical="top" wrapText="1"/>
    </xf>
    <xf numFmtId="164" fontId="18" fillId="0" borderId="1" xfId="0" applyFont="1" applyFill="1" applyBorder="1" applyAlignment="1">
      <alignment horizontal="right" vertical="top" wrapText="1"/>
    </xf>
    <xf numFmtId="164" fontId="18" fillId="0" borderId="0" xfId="0" applyFont="1" applyBorder="1" applyAlignment="1">
      <alignment vertical="top" wrapText="1"/>
    </xf>
    <xf numFmtId="166" fontId="30" fillId="0" borderId="1" xfId="0" applyNumberFormat="1" applyFont="1" applyFill="1" applyBorder="1" applyAlignment="1">
      <alignment horizontal="center" vertical="top" wrapText="1"/>
    </xf>
    <xf numFmtId="164" fontId="18" fillId="0" borderId="0" xfId="0" applyFont="1" applyAlignment="1">
      <alignment vertical="top" wrapText="1"/>
    </xf>
    <xf numFmtId="164" fontId="0" fillId="0" borderId="1" xfId="0" applyBorder="1" applyAlignment="1">
      <alignment/>
    </xf>
    <xf numFmtId="166" fontId="2" fillId="0" borderId="0" xfId="0" applyNumberFormat="1" applyFont="1" applyFill="1" applyBorder="1" applyAlignment="1">
      <alignment horizontal="center" vertical="top" wrapText="1"/>
    </xf>
    <xf numFmtId="166" fontId="2" fillId="0" borderId="0" xfId="0" applyNumberFormat="1" applyFont="1" applyBorder="1" applyAlignment="1">
      <alignment horizontal="center" vertical="top" wrapText="1"/>
    </xf>
    <xf numFmtId="165" fontId="6" fillId="0" borderId="1" xfId="0" applyNumberFormat="1" applyFont="1" applyFill="1" applyBorder="1" applyAlignment="1">
      <alignment horizontal="center" vertical="top" wrapText="1"/>
    </xf>
    <xf numFmtId="166" fontId="6" fillId="0" borderId="1" xfId="0" applyNumberFormat="1" applyFont="1" applyBorder="1" applyAlignment="1">
      <alignment horizontal="center" vertical="top" wrapText="1"/>
    </xf>
    <xf numFmtId="164" fontId="7" fillId="0" borderId="1" xfId="0" applyFont="1" applyBorder="1" applyAlignment="1">
      <alignment horizontal="right" vertical="top" wrapText="1"/>
    </xf>
    <xf numFmtId="164" fontId="0" fillId="0" borderId="0" xfId="0" applyAlignment="1">
      <alignment vertical="top" wrapText="1"/>
    </xf>
    <xf numFmtId="164" fontId="31" fillId="0" borderId="1" xfId="0" applyFont="1" applyBorder="1" applyAlignment="1">
      <alignment vertical="top"/>
    </xf>
    <xf numFmtId="164" fontId="32" fillId="0" borderId="1" xfId="0" applyFont="1" applyBorder="1" applyAlignment="1">
      <alignment/>
    </xf>
    <xf numFmtId="164" fontId="33" fillId="0" borderId="1" xfId="0" applyFont="1" applyBorder="1" applyAlignment="1">
      <alignment vertical="top"/>
    </xf>
    <xf numFmtId="164" fontId="24" fillId="0" borderId="1" xfId="0" applyFont="1" applyFill="1" applyBorder="1" applyAlignment="1">
      <alignment vertical="top" wrapText="1"/>
    </xf>
    <xf numFmtId="164" fontId="24" fillId="0" borderId="2" xfId="0" applyFont="1" applyFill="1" applyBorder="1" applyAlignment="1">
      <alignment vertical="top" wrapText="1"/>
    </xf>
    <xf numFmtId="165" fontId="34" fillId="0" borderId="1" xfId="0" applyNumberFormat="1" applyFont="1" applyFill="1" applyBorder="1" applyAlignment="1">
      <alignment horizontal="center" vertical="top" wrapText="1"/>
    </xf>
    <xf numFmtId="166" fontId="34" fillId="0" borderId="1" xfId="0" applyNumberFormat="1" applyFont="1" applyFill="1" applyBorder="1" applyAlignment="1">
      <alignment horizontal="center" vertical="top" wrapText="1"/>
    </xf>
    <xf numFmtId="164" fontId="30" fillId="0" borderId="1" xfId="0" applyFont="1" applyFill="1" applyBorder="1" applyAlignment="1">
      <alignment horizontal="center" vertical="top" wrapText="1"/>
    </xf>
    <xf numFmtId="165" fontId="2" fillId="0" borderId="1" xfId="0" applyNumberFormat="1" applyFont="1" applyFill="1" applyBorder="1" applyAlignment="1">
      <alignment horizontal="center" vertical="top" wrapText="1"/>
    </xf>
    <xf numFmtId="170" fontId="3" fillId="0" borderId="1" xfId="0" applyNumberFormat="1" applyFont="1" applyFill="1" applyBorder="1" applyAlignment="1">
      <alignment horizontal="center" vertical="top" wrapText="1"/>
    </xf>
    <xf numFmtId="171" fontId="18" fillId="0" borderId="0" xfId="0" applyNumberFormat="1" applyFont="1" applyAlignment="1">
      <alignment vertical="top" wrapText="1"/>
    </xf>
    <xf numFmtId="173" fontId="18" fillId="0" borderId="0" xfId="0" applyNumberFormat="1" applyFont="1" applyAlignment="1">
      <alignment vertical="top" wrapText="1"/>
    </xf>
    <xf numFmtId="164" fontId="27" fillId="0" borderId="0" xfId="0" applyFont="1" applyAlignment="1">
      <alignment vertical="top" wrapText="1"/>
    </xf>
    <xf numFmtId="164" fontId="2" fillId="0" borderId="3" xfId="0" applyFont="1" applyBorder="1" applyAlignment="1">
      <alignment horizontal="left" vertical="center" wrapText="1"/>
    </xf>
    <xf numFmtId="171" fontId="3" fillId="0" borderId="0" xfId="0" applyNumberFormat="1" applyFont="1" applyAlignment="1">
      <alignment vertical="top" wrapText="1"/>
    </xf>
    <xf numFmtId="173" fontId="3" fillId="0" borderId="0" xfId="0" applyNumberFormat="1" applyFont="1" applyAlignment="1">
      <alignment vertical="top" wrapText="1"/>
    </xf>
    <xf numFmtId="164" fontId="2" fillId="0" borderId="0" xfId="0" applyFont="1" applyFill="1" applyBorder="1" applyAlignment="1">
      <alignment horizontal="left" vertical="top" wrapText="1"/>
    </xf>
    <xf numFmtId="166" fontId="3" fillId="0" borderId="1" xfId="0" applyNumberFormat="1" applyFont="1" applyFill="1" applyBorder="1" applyAlignment="1">
      <alignment horizontal="right" vertical="top" wrapText="1"/>
    </xf>
    <xf numFmtId="173" fontId="3" fillId="0" borderId="0" xfId="0" applyNumberFormat="1" applyFont="1" applyFill="1" applyAlignment="1">
      <alignment vertical="top" wrapText="1"/>
    </xf>
    <xf numFmtId="164" fontId="13" fillId="0" borderId="0" xfId="0" applyFont="1" applyBorder="1" applyAlignment="1">
      <alignment horizontal="left" vertical="center" wrapText="1"/>
    </xf>
    <xf numFmtId="164" fontId="7" fillId="0" borderId="0" xfId="0" applyFont="1" applyAlignment="1">
      <alignment vertical="center" wrapText="1"/>
    </xf>
    <xf numFmtId="164" fontId="13" fillId="0" borderId="1" xfId="0"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4" fontId="7" fillId="0" borderId="0" xfId="0" applyFont="1" applyFill="1" applyAlignment="1">
      <alignment vertical="top" wrapText="1"/>
    </xf>
    <xf numFmtId="164" fontId="7" fillId="0" borderId="0" xfId="0" applyFont="1" applyAlignment="1">
      <alignment vertical="top" wrapText="1"/>
    </xf>
    <xf numFmtId="164" fontId="7" fillId="0" borderId="1" xfId="0" applyFont="1" applyBorder="1" applyAlignment="1">
      <alignment horizontal="center" vertical="top" wrapText="1"/>
    </xf>
    <xf numFmtId="164" fontId="7" fillId="0" borderId="1" xfId="0" applyFont="1" applyBorder="1" applyAlignment="1">
      <alignment vertical="top" wrapText="1"/>
    </xf>
    <xf numFmtId="164" fontId="26" fillId="0" borderId="1" xfId="0" applyFont="1" applyBorder="1" applyAlignment="1">
      <alignment vertical="top" wrapText="1"/>
    </xf>
    <xf numFmtId="164" fontId="7" fillId="0" borderId="1" xfId="0" applyNumberFormat="1" applyFont="1" applyBorder="1" applyAlignment="1">
      <alignment horizontal="center" vertical="top" wrapText="1"/>
    </xf>
    <xf numFmtId="168" fontId="7" fillId="0" borderId="1" xfId="0" applyNumberFormat="1" applyFont="1" applyBorder="1" applyAlignment="1">
      <alignment horizontal="center" vertical="top" wrapText="1"/>
    </xf>
    <xf numFmtId="174" fontId="7" fillId="0" borderId="1" xfId="0" applyNumberFormat="1" applyFont="1" applyBorder="1" applyAlignment="1">
      <alignment horizontal="center" vertical="top" wrapText="1"/>
    </xf>
    <xf numFmtId="166" fontId="7" fillId="0" borderId="1" xfId="0" applyNumberFormat="1" applyFont="1" applyBorder="1" applyAlignment="1">
      <alignment horizontal="center" vertical="top" wrapText="1"/>
    </xf>
    <xf numFmtId="167" fontId="7" fillId="0" borderId="1" xfId="0" applyNumberFormat="1" applyFont="1" applyBorder="1" applyAlignment="1">
      <alignment horizontal="center" vertical="top" wrapText="1"/>
    </xf>
    <xf numFmtId="174" fontId="7" fillId="0" borderId="1" xfId="0" applyNumberFormat="1" applyFont="1" applyFill="1" applyBorder="1" applyAlignment="1">
      <alignment horizontal="center" vertical="top" wrapText="1"/>
    </xf>
    <xf numFmtId="164" fontId="13" fillId="0" borderId="1" xfId="0" applyFont="1" applyBorder="1" applyAlignment="1">
      <alignment horizontal="right" vertical="top" wrapText="1"/>
    </xf>
    <xf numFmtId="164" fontId="13" fillId="0" borderId="1" xfId="0" applyFont="1" applyBorder="1" applyAlignment="1">
      <alignment horizontal="center" vertical="top" wrapText="1"/>
    </xf>
    <xf numFmtId="164" fontId="13" fillId="0" borderId="1" xfId="0" applyFont="1" applyBorder="1" applyAlignment="1">
      <alignment vertical="top" wrapText="1"/>
    </xf>
    <xf numFmtId="166" fontId="13" fillId="0" borderId="1" xfId="0" applyNumberFormat="1" applyFont="1" applyBorder="1" applyAlignment="1">
      <alignment horizontal="center" vertical="top" wrapText="1"/>
    </xf>
    <xf numFmtId="166" fontId="13" fillId="0" borderId="1" xfId="0" applyNumberFormat="1" applyFont="1" applyBorder="1" applyAlignment="1">
      <alignment vertical="top" wrapText="1"/>
    </xf>
    <xf numFmtId="164" fontId="13" fillId="0" borderId="0" xfId="0" applyFont="1" applyAlignment="1">
      <alignment vertical="top" wrapText="1"/>
    </xf>
    <xf numFmtId="164" fontId="37" fillId="0" borderId="0" xfId="0" applyFont="1" applyBorder="1" applyAlignment="1">
      <alignment horizontal="right" vertical="top" wrapText="1"/>
    </xf>
    <xf numFmtId="164" fontId="38" fillId="0" borderId="0" xfId="0" applyFont="1" applyAlignment="1">
      <alignment horizontal="center" vertical="top" wrapText="1"/>
    </xf>
    <xf numFmtId="164" fontId="38" fillId="0" borderId="0" xfId="0" applyFont="1" applyAlignment="1">
      <alignment vertical="top" wrapText="1"/>
    </xf>
    <xf numFmtId="165" fontId="38" fillId="0" borderId="0" xfId="0" applyNumberFormat="1" applyFont="1" applyBorder="1" applyAlignment="1">
      <alignment horizontal="center" vertical="top" wrapText="1"/>
    </xf>
    <xf numFmtId="164" fontId="37" fillId="0" borderId="0" xfId="0" applyFont="1" applyBorder="1" applyAlignment="1">
      <alignment horizontal="left" vertical="top" wrapText="1"/>
    </xf>
    <xf numFmtId="164" fontId="38" fillId="0" borderId="0" xfId="0" applyFont="1" applyBorder="1" applyAlignment="1">
      <alignment horizontal="left" vertical="top" wrapText="1"/>
    </xf>
    <xf numFmtId="164" fontId="38" fillId="0" borderId="0" xfId="0" applyFont="1" applyFill="1" applyAlignment="1">
      <alignment horizontal="center" vertical="top" wrapText="1"/>
    </xf>
    <xf numFmtId="164" fontId="38" fillId="0" borderId="0" xfId="0" applyFont="1" applyFill="1" applyBorder="1" applyAlignment="1">
      <alignment horizontal="left" vertical="top" wrapText="1"/>
    </xf>
    <xf numFmtId="164" fontId="38"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workbookViewId="0" topLeftCell="A1">
      <selection activeCell="S9" sqref="S9"/>
    </sheetView>
  </sheetViews>
  <sheetFormatPr defaultColWidth="8.00390625" defaultRowHeight="12.75"/>
  <cols>
    <col min="1" max="1" width="4.50390625" style="0" customWidth="1"/>
    <col min="2" max="2" width="24.50390625" style="0" customWidth="1"/>
    <col min="3" max="3" width="16.875" style="0" customWidth="1"/>
    <col min="4" max="4" width="11.125" style="0" customWidth="1"/>
    <col min="5" max="5" width="10.50390625" style="0" customWidth="1"/>
    <col min="6" max="6" width="9.50390625" style="0" customWidth="1"/>
    <col min="7" max="7" width="5.125" style="0" customWidth="1"/>
    <col min="8" max="8" width="5.50390625" style="0" customWidth="1"/>
    <col min="9" max="9" width="6.50390625" style="0" customWidth="1"/>
    <col min="10" max="10" width="7.00390625" style="0" customWidth="1"/>
    <col min="11" max="12" width="7.875" style="0" customWidth="1"/>
    <col min="13" max="13" width="7.50390625" style="0" customWidth="1"/>
    <col min="14" max="16384" width="8.875" style="0" customWidth="1"/>
  </cols>
  <sheetData>
    <row r="1" spans="1:13" s="2" customFormat="1" ht="19.5" customHeight="1">
      <c r="A1" s="1" t="s">
        <v>0</v>
      </c>
      <c r="B1" s="1"/>
      <c r="C1" s="1"/>
      <c r="D1" s="1"/>
      <c r="E1" s="1"/>
      <c r="F1" s="1"/>
      <c r="G1" s="1"/>
      <c r="H1" s="1"/>
      <c r="I1" s="1"/>
      <c r="J1" s="1"/>
      <c r="K1" s="1"/>
      <c r="L1" s="1"/>
      <c r="M1" s="1"/>
    </row>
    <row r="2" spans="1:13" s="4" customFormat="1" ht="39" customHeight="1">
      <c r="A2" s="3" t="s">
        <v>1</v>
      </c>
      <c r="B2" s="3" t="s">
        <v>2</v>
      </c>
      <c r="C2" s="3" t="s">
        <v>3</v>
      </c>
      <c r="D2" s="3" t="s">
        <v>4</v>
      </c>
      <c r="E2" s="3" t="s">
        <v>5</v>
      </c>
      <c r="F2" s="3" t="s">
        <v>6</v>
      </c>
      <c r="G2" s="3" t="s">
        <v>7</v>
      </c>
      <c r="H2" s="3"/>
      <c r="I2" s="3" t="s">
        <v>8</v>
      </c>
      <c r="J2" s="3" t="s">
        <v>9</v>
      </c>
      <c r="K2" s="3" t="s">
        <v>10</v>
      </c>
      <c r="L2" s="3" t="s">
        <v>11</v>
      </c>
      <c r="M2" s="3" t="s">
        <v>12</v>
      </c>
    </row>
    <row r="3" spans="1:13" s="4" customFormat="1" ht="17.25" customHeight="1">
      <c r="A3" s="3"/>
      <c r="B3" s="3" t="s">
        <v>13</v>
      </c>
      <c r="C3" s="3"/>
      <c r="D3" s="3" t="s">
        <v>13</v>
      </c>
      <c r="E3" s="3" t="s">
        <v>13</v>
      </c>
      <c r="F3" s="3" t="s">
        <v>13</v>
      </c>
      <c r="G3" s="3" t="s">
        <v>14</v>
      </c>
      <c r="H3" s="3" t="s">
        <v>13</v>
      </c>
      <c r="I3" s="3" t="s">
        <v>15</v>
      </c>
      <c r="J3" s="3" t="s">
        <v>13</v>
      </c>
      <c r="K3" s="3" t="s">
        <v>16</v>
      </c>
      <c r="L3" s="3" t="s">
        <v>17</v>
      </c>
      <c r="M3" s="3" t="s">
        <v>18</v>
      </c>
    </row>
    <row r="4" spans="1:13" s="4" customFormat="1" ht="33.75" customHeight="1">
      <c r="A4" s="5" t="s">
        <v>19</v>
      </c>
      <c r="B4" s="6" t="s">
        <v>20</v>
      </c>
      <c r="C4" s="6"/>
      <c r="D4" s="5"/>
      <c r="E4" s="7"/>
      <c r="F4" s="5"/>
      <c r="G4" s="5">
        <v>150</v>
      </c>
      <c r="H4" s="5" t="s">
        <v>21</v>
      </c>
      <c r="I4" s="8"/>
      <c r="J4" s="9"/>
      <c r="K4" s="10"/>
      <c r="L4" s="9"/>
      <c r="M4" s="9"/>
    </row>
    <row r="5" spans="1:13" s="4" customFormat="1" ht="32.25" customHeight="1">
      <c r="A5" s="5" t="s">
        <v>22</v>
      </c>
      <c r="B5" s="6" t="s">
        <v>23</v>
      </c>
      <c r="C5" s="6"/>
      <c r="D5" s="5"/>
      <c r="E5" s="7"/>
      <c r="F5" s="5"/>
      <c r="G5" s="5">
        <v>375</v>
      </c>
      <c r="H5" s="5" t="s">
        <v>21</v>
      </c>
      <c r="I5" s="8"/>
      <c r="J5" s="9"/>
      <c r="K5" s="10"/>
      <c r="L5" s="9"/>
      <c r="M5" s="9"/>
    </row>
    <row r="6" spans="1:13" s="4" customFormat="1" ht="33.75" customHeight="1">
      <c r="A6" s="5" t="s">
        <v>24</v>
      </c>
      <c r="B6" s="6" t="s">
        <v>25</v>
      </c>
      <c r="C6" s="6"/>
      <c r="D6" s="3"/>
      <c r="E6" s="7"/>
      <c r="F6" s="5"/>
      <c r="G6" s="5">
        <v>1020</v>
      </c>
      <c r="H6" s="5" t="s">
        <v>21</v>
      </c>
      <c r="I6" s="8"/>
      <c r="J6" s="9"/>
      <c r="K6" s="10"/>
      <c r="L6" s="9"/>
      <c r="M6" s="9"/>
    </row>
    <row r="7" spans="1:13" s="4" customFormat="1" ht="33" customHeight="1">
      <c r="A7" s="5" t="s">
        <v>26</v>
      </c>
      <c r="B7" s="6" t="s">
        <v>27</v>
      </c>
      <c r="C7" s="6"/>
      <c r="D7" s="3"/>
      <c r="E7" s="7"/>
      <c r="F7" s="5"/>
      <c r="G7" s="5">
        <v>890</v>
      </c>
      <c r="H7" s="5" t="s">
        <v>21</v>
      </c>
      <c r="I7" s="8"/>
      <c r="J7" s="9"/>
      <c r="K7" s="10"/>
      <c r="L7" s="9"/>
      <c r="M7" s="9"/>
    </row>
    <row r="8" spans="1:13" s="4" customFormat="1" ht="54" customHeight="1">
      <c r="A8" s="5" t="s">
        <v>28</v>
      </c>
      <c r="B8" s="6" t="s">
        <v>29</v>
      </c>
      <c r="C8" s="6"/>
      <c r="D8" s="5"/>
      <c r="E8" s="7"/>
      <c r="F8" s="5"/>
      <c r="G8" s="5">
        <v>250</v>
      </c>
      <c r="H8" s="5" t="s">
        <v>21</v>
      </c>
      <c r="I8" s="8"/>
      <c r="J8" s="9"/>
      <c r="K8" s="10"/>
      <c r="L8" s="9"/>
      <c r="M8" s="9"/>
    </row>
    <row r="9" spans="1:13" s="4" customFormat="1" ht="37.5" customHeight="1">
      <c r="A9" s="5" t="s">
        <v>30</v>
      </c>
      <c r="B9" s="6" t="s">
        <v>31</v>
      </c>
      <c r="C9" s="6"/>
      <c r="D9" s="5"/>
      <c r="E9" s="7"/>
      <c r="F9" s="5"/>
      <c r="G9" s="5">
        <v>240</v>
      </c>
      <c r="H9" s="5" t="s">
        <v>21</v>
      </c>
      <c r="I9" s="8"/>
      <c r="J9" s="9"/>
      <c r="K9" s="10"/>
      <c r="L9" s="11"/>
      <c r="M9" s="11"/>
    </row>
    <row r="10" spans="1:13" s="4" customFormat="1" ht="33.75" customHeight="1">
      <c r="A10" s="5" t="s">
        <v>32</v>
      </c>
      <c r="B10" s="6" t="s">
        <v>33</v>
      </c>
      <c r="C10" s="6"/>
      <c r="D10" s="5"/>
      <c r="E10" s="7"/>
      <c r="F10" s="5"/>
      <c r="G10" s="5">
        <v>780</v>
      </c>
      <c r="H10" s="5" t="s">
        <v>21</v>
      </c>
      <c r="I10" s="8"/>
      <c r="J10" s="9"/>
      <c r="K10" s="10"/>
      <c r="L10" s="11"/>
      <c r="M10" s="11"/>
    </row>
    <row r="11" spans="1:13" s="4" customFormat="1" ht="21" customHeight="1">
      <c r="A11" s="5"/>
      <c r="B11" s="5"/>
      <c r="C11" s="5"/>
      <c r="D11" s="5"/>
      <c r="E11" s="5"/>
      <c r="F11" s="5"/>
      <c r="G11" s="5"/>
      <c r="H11" s="5"/>
      <c r="I11" s="5"/>
      <c r="J11" s="5"/>
      <c r="K11" s="12" t="s">
        <v>34</v>
      </c>
      <c r="L11" s="13"/>
      <c r="M11" s="13"/>
    </row>
    <row r="12" s="4" customFormat="1" ht="12.75"/>
    <row r="13" spans="1:13" s="4" customFormat="1" ht="15" customHeight="1">
      <c r="A13" s="14" t="s">
        <v>35</v>
      </c>
      <c r="B13" s="15" t="s">
        <v>36</v>
      </c>
      <c r="C13" s="15"/>
      <c r="D13" s="15"/>
      <c r="E13" s="15"/>
      <c r="F13" s="15"/>
      <c r="G13" s="15"/>
      <c r="H13" s="15"/>
      <c r="I13" s="15"/>
      <c r="J13" s="15"/>
      <c r="K13" s="15"/>
      <c r="L13" s="15"/>
      <c r="M13" s="15"/>
    </row>
    <row r="14" spans="1:13" s="4" customFormat="1" ht="15.75" customHeight="1">
      <c r="A14" s="16" t="s">
        <v>37</v>
      </c>
      <c r="B14" s="17" t="s">
        <v>38</v>
      </c>
      <c r="C14" s="17"/>
      <c r="D14" s="17"/>
      <c r="E14" s="17"/>
      <c r="F14" s="17"/>
      <c r="G14" s="17"/>
      <c r="H14" s="17"/>
      <c r="I14" s="17"/>
      <c r="J14" s="17"/>
      <c r="K14" s="17"/>
      <c r="L14" s="17"/>
      <c r="M14" s="17"/>
    </row>
    <row r="15" spans="1:13" s="4" customFormat="1" ht="15.75" customHeight="1">
      <c r="A15" s="16" t="s">
        <v>39</v>
      </c>
      <c r="B15" s="17" t="s">
        <v>40</v>
      </c>
      <c r="C15" s="17"/>
      <c r="D15" s="17"/>
      <c r="E15" s="17"/>
      <c r="F15" s="17"/>
      <c r="G15" s="17"/>
      <c r="H15" s="17"/>
      <c r="I15" s="17"/>
      <c r="J15" s="17"/>
      <c r="K15" s="17"/>
      <c r="L15" s="17"/>
      <c r="M15" s="17"/>
    </row>
    <row r="16" ht="14.25"/>
    <row r="17" ht="11.25"/>
    <row r="18" ht="11.25"/>
    <row r="19" ht="11.25"/>
    <row r="20" ht="14.25"/>
    <row r="21" ht="11.25"/>
    <row r="22" ht="11.25"/>
    <row r="23" ht="11.25"/>
    <row r="24" ht="11.25"/>
    <row r="25" ht="14.25"/>
    <row r="26" ht="11.25"/>
    <row r="27" ht="11.25"/>
    <row r="28" ht="11.25"/>
    <row r="29" ht="11.25"/>
  </sheetData>
  <sheetProtection selectLockedCells="1" selectUnlockedCells="1"/>
  <mergeCells count="6">
    <mergeCell ref="A1:M1"/>
    <mergeCell ref="G2:H2"/>
    <mergeCell ref="A11:J11"/>
    <mergeCell ref="B13:M13"/>
    <mergeCell ref="B14:M14"/>
    <mergeCell ref="B15:M15"/>
  </mergeCells>
  <printOptions/>
  <pageMargins left="0.75" right="0.75" top="1" bottom="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9"/>
  <sheetViews>
    <sheetView workbookViewId="0" topLeftCell="A1">
      <selection activeCell="H14" sqref="H14"/>
    </sheetView>
  </sheetViews>
  <sheetFormatPr defaultColWidth="10.00390625" defaultRowHeight="12.75"/>
  <cols>
    <col min="1" max="1" width="4.25390625" style="0" customWidth="1"/>
    <col min="2" max="2" width="22.00390625" style="0" customWidth="1"/>
    <col min="3" max="4" width="11.50390625" style="0" customWidth="1"/>
    <col min="5" max="5" width="9.75390625" style="0" customWidth="1"/>
    <col min="6" max="6" width="9.625" style="0" customWidth="1"/>
    <col min="7" max="7" width="6.875" style="0" customWidth="1"/>
    <col min="8" max="8" width="6.00390625" style="0" customWidth="1"/>
    <col min="9" max="9" width="9.875" style="0" customWidth="1"/>
    <col min="10" max="10" width="10.00390625" style="0" customWidth="1"/>
    <col min="11" max="11" width="9.50390625" style="0" customWidth="1"/>
    <col min="12" max="12" width="8.25390625" style="0" customWidth="1"/>
    <col min="13" max="13" width="8.875" style="0" customWidth="1"/>
    <col min="14" max="16384" width="11.50390625" style="0" customWidth="1"/>
  </cols>
  <sheetData>
    <row r="1" spans="1:12" s="2" customFormat="1" ht="26.25" customHeight="1">
      <c r="A1" s="1" t="s">
        <v>86</v>
      </c>
      <c r="B1" s="1"/>
      <c r="C1" s="1"/>
      <c r="D1" s="1"/>
      <c r="E1" s="1"/>
      <c r="F1" s="1"/>
      <c r="G1" s="1"/>
      <c r="H1" s="1"/>
      <c r="I1" s="1"/>
      <c r="J1" s="1"/>
      <c r="K1" s="1"/>
      <c r="L1" s="1"/>
    </row>
    <row r="2" spans="1:13" s="21" customFormat="1" ht="51" customHeight="1">
      <c r="A2" s="3" t="s">
        <v>1</v>
      </c>
      <c r="B2" s="3" t="s">
        <v>2</v>
      </c>
      <c r="C2" s="3" t="s">
        <v>3</v>
      </c>
      <c r="D2" s="29" t="s">
        <v>57</v>
      </c>
      <c r="E2" s="3" t="s">
        <v>47</v>
      </c>
      <c r="F2" s="3" t="s">
        <v>87</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9" customHeight="1">
      <c r="A4" s="5" t="s">
        <v>19</v>
      </c>
      <c r="B4" s="41" t="s">
        <v>91</v>
      </c>
      <c r="C4" s="57"/>
      <c r="D4" s="5"/>
      <c r="E4" s="5"/>
      <c r="F4" s="5"/>
      <c r="G4" s="5">
        <v>18</v>
      </c>
      <c r="H4" s="5" t="s">
        <v>21</v>
      </c>
      <c r="I4" s="58"/>
      <c r="J4" s="9"/>
      <c r="K4" s="23"/>
      <c r="L4" s="58"/>
      <c r="M4" s="24"/>
    </row>
    <row r="5" spans="1:13" s="20" customFormat="1" ht="18.75" customHeight="1">
      <c r="A5" s="5"/>
      <c r="B5" s="5"/>
      <c r="C5" s="5"/>
      <c r="D5" s="5"/>
      <c r="E5" s="5"/>
      <c r="F5" s="5"/>
      <c r="G5" s="5"/>
      <c r="H5" s="5"/>
      <c r="I5" s="5"/>
      <c r="J5" s="5"/>
      <c r="K5" s="12" t="s">
        <v>34</v>
      </c>
      <c r="L5" s="13"/>
      <c r="M5" s="13"/>
    </row>
    <row r="6" ht="14.25"/>
    <row r="7" ht="14.25"/>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17"/>
    </row>
  </sheetData>
  <sheetProtection selectLockedCells="1" selectUnlockedCells="1"/>
  <mergeCells count="5">
    <mergeCell ref="A1:L1"/>
    <mergeCell ref="G2:H2"/>
    <mergeCell ref="A5:J5"/>
    <mergeCell ref="B8:M8"/>
    <mergeCell ref="B9:M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M7"/>
  <sheetViews>
    <sheetView workbookViewId="0" topLeftCell="A1">
      <selection activeCell="H4" sqref="H4"/>
    </sheetView>
  </sheetViews>
  <sheetFormatPr defaultColWidth="8.00390625" defaultRowHeight="12.75"/>
  <cols>
    <col min="1" max="1" width="4.50390625" style="0" customWidth="1"/>
    <col min="2" max="2" width="31.125" style="0" customWidth="1"/>
    <col min="3" max="3" width="14.875" style="0" customWidth="1"/>
    <col min="4" max="4" width="14.50390625" style="0" customWidth="1"/>
    <col min="5" max="5" width="8.875" style="0" customWidth="1"/>
    <col min="6" max="6" width="5.875" style="0" customWidth="1"/>
    <col min="7" max="7" width="5.50390625" style="0" customWidth="1"/>
    <col min="8" max="16384" width="8.875" style="0" customWidth="1"/>
  </cols>
  <sheetData>
    <row r="1" spans="1:10" s="2" customFormat="1" ht="21.75" customHeight="1">
      <c r="A1" s="1" t="s">
        <v>92</v>
      </c>
      <c r="B1" s="1"/>
      <c r="C1" s="1"/>
      <c r="D1" s="1"/>
      <c r="E1" s="1"/>
      <c r="F1" s="1"/>
      <c r="G1" s="1"/>
      <c r="H1" s="1"/>
      <c r="I1" s="1"/>
      <c r="J1" s="1"/>
    </row>
    <row r="2" spans="1:12" s="21" customFormat="1" ht="37.5" customHeight="1">
      <c r="A2" s="3" t="s">
        <v>1</v>
      </c>
      <c r="B2" s="3" t="s">
        <v>2</v>
      </c>
      <c r="C2" s="3" t="s">
        <v>3</v>
      </c>
      <c r="D2" s="33"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4" customFormat="1" ht="126.75" customHeight="1">
      <c r="A4" s="5" t="s">
        <v>19</v>
      </c>
      <c r="B4" s="45" t="s">
        <v>93</v>
      </c>
      <c r="C4" s="45"/>
      <c r="D4" s="5"/>
      <c r="E4" s="5"/>
      <c r="F4" s="5">
        <v>86</v>
      </c>
      <c r="G4" s="5" t="s">
        <v>21</v>
      </c>
      <c r="H4" s="9"/>
      <c r="I4" s="9"/>
      <c r="J4" s="23"/>
      <c r="K4" s="9"/>
      <c r="L4" s="24"/>
    </row>
    <row r="5" spans="1:12" s="4" customFormat="1" ht="24.75" customHeight="1">
      <c r="A5" s="5"/>
      <c r="B5" s="5"/>
      <c r="C5" s="5"/>
      <c r="D5" s="5"/>
      <c r="E5" s="5"/>
      <c r="F5" s="5"/>
      <c r="G5" s="5"/>
      <c r="H5" s="5"/>
      <c r="I5" s="5"/>
      <c r="J5" s="12" t="s">
        <v>34</v>
      </c>
      <c r="K5" s="62"/>
      <c r="L5" s="6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J1"/>
    <mergeCell ref="F2:G2"/>
    <mergeCell ref="A5:I5"/>
    <mergeCell ref="B6:M6"/>
    <mergeCell ref="B7:L7"/>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L8"/>
  <sheetViews>
    <sheetView workbookViewId="0" topLeftCell="A1">
      <selection activeCell="B4" sqref="B4"/>
    </sheetView>
  </sheetViews>
  <sheetFormatPr defaultColWidth="8.00390625" defaultRowHeight="12.75"/>
  <cols>
    <col min="1" max="1" width="5.125" style="0" customWidth="1"/>
    <col min="2" max="2" width="25.875" style="0" customWidth="1"/>
    <col min="3" max="3" width="15.50390625" style="0" customWidth="1"/>
    <col min="4" max="4" width="10.50390625" style="0" customWidth="1"/>
    <col min="5" max="5" width="8.875" style="0" customWidth="1"/>
    <col min="6" max="6" width="6.50390625" style="0" customWidth="1"/>
    <col min="7" max="7" width="6.75390625" style="0" customWidth="1"/>
    <col min="8" max="16384" width="8.875" style="0" customWidth="1"/>
  </cols>
  <sheetData>
    <row r="1" spans="1:11" s="2" customFormat="1" ht="21.75" customHeight="1">
      <c r="A1" s="1" t="s">
        <v>94</v>
      </c>
      <c r="B1" s="1"/>
      <c r="C1" s="1"/>
      <c r="D1" s="1"/>
      <c r="E1" s="1"/>
      <c r="F1" s="1"/>
      <c r="G1" s="1"/>
      <c r="H1" s="1"/>
      <c r="I1" s="1"/>
      <c r="J1" s="1"/>
      <c r="K1" s="1"/>
    </row>
    <row r="2" spans="1:12" s="4" customFormat="1" ht="39" customHeight="1">
      <c r="A2" s="3" t="s">
        <v>1</v>
      </c>
      <c r="B2" s="3" t="s">
        <v>2</v>
      </c>
      <c r="C2" s="3" t="s">
        <v>3</v>
      </c>
      <c r="D2" s="3" t="s">
        <v>95</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42" customHeight="1">
      <c r="A4" s="5" t="s">
        <v>19</v>
      </c>
      <c r="B4" s="6" t="s">
        <v>96</v>
      </c>
      <c r="C4" s="64"/>
      <c r="D4" s="5"/>
      <c r="E4" s="5"/>
      <c r="F4" s="5">
        <v>700</v>
      </c>
      <c r="G4" s="5" t="s">
        <v>21</v>
      </c>
      <c r="H4" s="58"/>
      <c r="I4" s="58"/>
      <c r="J4" s="23"/>
      <c r="K4" s="13"/>
      <c r="L4" s="13"/>
    </row>
    <row r="5" spans="1:12" s="4" customFormat="1" ht="18.75" customHeight="1">
      <c r="A5" s="5"/>
      <c r="B5" s="5"/>
      <c r="C5" s="5"/>
      <c r="D5" s="5"/>
      <c r="E5" s="5"/>
      <c r="F5" s="5"/>
      <c r="G5" s="5"/>
      <c r="H5" s="5"/>
      <c r="I5" s="5"/>
      <c r="J5" s="12" t="s">
        <v>34</v>
      </c>
      <c r="K5" s="13"/>
      <c r="L5" s="13"/>
    </row>
    <row r="6" spans="1:12" s="4" customFormat="1" ht="26.25" customHeight="1">
      <c r="A6" s="14"/>
      <c r="B6" s="14"/>
      <c r="C6" s="14"/>
      <c r="D6" s="14"/>
      <c r="E6" s="14"/>
      <c r="F6" s="14"/>
      <c r="G6" s="14"/>
      <c r="H6" s="14"/>
      <c r="I6" s="14"/>
      <c r="J6" s="65"/>
      <c r="K6" s="66"/>
      <c r="L6" s="66"/>
    </row>
    <row r="7" spans="1:12" s="4" customFormat="1" ht="25.5" customHeight="1">
      <c r="A7" s="16" t="s">
        <v>35</v>
      </c>
      <c r="B7" s="17" t="s">
        <v>97</v>
      </c>
      <c r="C7" s="17"/>
      <c r="D7" s="17"/>
      <c r="E7" s="17"/>
      <c r="F7" s="17"/>
      <c r="G7" s="17"/>
      <c r="H7" s="17"/>
      <c r="I7" s="17"/>
      <c r="J7" s="17"/>
      <c r="K7" s="17"/>
      <c r="L7" s="17"/>
    </row>
    <row r="8" spans="1:12" s="4" customFormat="1" ht="18" customHeight="1">
      <c r="A8" s="16" t="s">
        <v>37</v>
      </c>
      <c r="B8" s="17" t="s">
        <v>40</v>
      </c>
      <c r="C8" s="17"/>
      <c r="D8" s="17"/>
      <c r="E8" s="17"/>
      <c r="F8" s="17"/>
      <c r="G8" s="17"/>
      <c r="H8" s="17"/>
      <c r="I8" s="17"/>
      <c r="J8" s="17"/>
      <c r="K8" s="17"/>
      <c r="L8" s="17"/>
    </row>
    <row r="14" ht="14.25"/>
  </sheetData>
  <sheetProtection selectLockedCells="1" selectUnlockedCells="1"/>
  <mergeCells count="5">
    <mergeCell ref="A1:K1"/>
    <mergeCell ref="F2:G2"/>
    <mergeCell ref="A5:I5"/>
    <mergeCell ref="B7:L7"/>
    <mergeCell ref="B8:L8"/>
  </mergeCells>
  <printOptions/>
  <pageMargins left="0.7" right="0.7" top="0.75" bottom="0.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M18"/>
  <sheetViews>
    <sheetView workbookViewId="0" topLeftCell="A1">
      <selection activeCell="H23" sqref="H23"/>
    </sheetView>
  </sheetViews>
  <sheetFormatPr defaultColWidth="8.00390625" defaultRowHeight="12.75"/>
  <cols>
    <col min="1" max="1" width="4.625" style="0" customWidth="1"/>
    <col min="2" max="2" width="19.50390625" style="0" customWidth="1"/>
    <col min="3" max="4" width="14.625" style="0" customWidth="1"/>
    <col min="5" max="5" width="11.75390625" style="0" customWidth="1"/>
    <col min="6" max="6" width="8.875" style="0" customWidth="1"/>
    <col min="7" max="7" width="6.00390625" style="0" customWidth="1"/>
    <col min="8" max="8" width="5.50390625" style="0" customWidth="1"/>
    <col min="9" max="16384" width="8.875" style="0" customWidth="1"/>
  </cols>
  <sheetData>
    <row r="1" spans="1:11" s="2" customFormat="1" ht="16.5" customHeight="1">
      <c r="A1" s="1" t="s">
        <v>98</v>
      </c>
      <c r="B1" s="1"/>
      <c r="C1" s="1"/>
      <c r="D1" s="1"/>
      <c r="E1" s="1"/>
      <c r="F1" s="1"/>
      <c r="G1" s="1"/>
      <c r="H1" s="1"/>
      <c r="I1" s="1"/>
      <c r="J1" s="1"/>
      <c r="K1" s="1"/>
    </row>
    <row r="2" spans="1:13" s="21" customFormat="1" ht="39"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6.5" customHeight="1">
      <c r="A3" s="3"/>
      <c r="B3" s="3" t="s">
        <v>13</v>
      </c>
      <c r="C3" s="3"/>
      <c r="D3" s="3"/>
      <c r="E3" s="3" t="s">
        <v>13</v>
      </c>
      <c r="F3" s="3" t="s">
        <v>13</v>
      </c>
      <c r="G3" s="3" t="s">
        <v>14</v>
      </c>
      <c r="H3" s="3" t="s">
        <v>13</v>
      </c>
      <c r="I3" s="3" t="s">
        <v>15</v>
      </c>
      <c r="J3" s="3" t="s">
        <v>13</v>
      </c>
      <c r="K3" s="3" t="s">
        <v>16</v>
      </c>
      <c r="L3" s="3" t="s">
        <v>17</v>
      </c>
      <c r="M3" s="3" t="s">
        <v>18</v>
      </c>
    </row>
    <row r="4" spans="1:13" s="4" customFormat="1" ht="16.5" customHeight="1">
      <c r="A4" s="5" t="s">
        <v>19</v>
      </c>
      <c r="B4" s="67" t="s">
        <v>99</v>
      </c>
      <c r="C4" s="67"/>
      <c r="D4" s="7"/>
      <c r="E4" s="7" t="s">
        <v>100</v>
      </c>
      <c r="F4" s="5"/>
      <c r="G4" s="5">
        <v>77</v>
      </c>
      <c r="H4" s="5" t="s">
        <v>101</v>
      </c>
      <c r="I4" s="9"/>
      <c r="J4" s="9"/>
      <c r="K4" s="23"/>
      <c r="L4" s="24"/>
      <c r="M4" s="24"/>
    </row>
    <row r="5" spans="1:13" s="4" customFormat="1" ht="16.5" customHeight="1">
      <c r="A5" s="5" t="s">
        <v>22</v>
      </c>
      <c r="B5" s="67" t="s">
        <v>102</v>
      </c>
      <c r="C5" s="67"/>
      <c r="D5" s="7"/>
      <c r="E5" s="7" t="s">
        <v>100</v>
      </c>
      <c r="F5" s="5"/>
      <c r="G5" s="5">
        <v>26</v>
      </c>
      <c r="H5" s="5" t="s">
        <v>101</v>
      </c>
      <c r="I5" s="9"/>
      <c r="J5" s="9"/>
      <c r="K5" s="23"/>
      <c r="L5" s="24"/>
      <c r="M5" s="24"/>
    </row>
    <row r="6" spans="1:13" s="4" customFormat="1" ht="16.5" customHeight="1">
      <c r="A6" s="5" t="s">
        <v>24</v>
      </c>
      <c r="B6" s="67" t="s">
        <v>103</v>
      </c>
      <c r="C6" s="67"/>
      <c r="D6" s="7"/>
      <c r="E6" s="7" t="s">
        <v>100</v>
      </c>
      <c r="F6" s="5"/>
      <c r="G6" s="5">
        <v>103</v>
      </c>
      <c r="H6" s="5" t="s">
        <v>101</v>
      </c>
      <c r="I6" s="9"/>
      <c r="J6" s="9"/>
      <c r="K6" s="23"/>
      <c r="L6" s="24"/>
      <c r="M6" s="24"/>
    </row>
    <row r="7" spans="1:13" s="4" customFormat="1" ht="16.5" customHeight="1">
      <c r="A7" s="5" t="s">
        <v>26</v>
      </c>
      <c r="B7" s="67" t="s">
        <v>104</v>
      </c>
      <c r="C7" s="67"/>
      <c r="D7" s="7"/>
      <c r="E7" s="7" t="s">
        <v>100</v>
      </c>
      <c r="F7" s="5"/>
      <c r="G7" s="5">
        <v>252</v>
      </c>
      <c r="H7" s="5" t="s">
        <v>101</v>
      </c>
      <c r="I7" s="9"/>
      <c r="J7" s="9"/>
      <c r="K7" s="23"/>
      <c r="L7" s="24"/>
      <c r="M7" s="24"/>
    </row>
    <row r="8" spans="1:13" s="4" customFormat="1" ht="16.5" customHeight="1">
      <c r="A8" s="5" t="s">
        <v>28</v>
      </c>
      <c r="B8" s="67" t="s">
        <v>105</v>
      </c>
      <c r="C8" s="67"/>
      <c r="D8" s="7"/>
      <c r="E8" s="7" t="s">
        <v>100</v>
      </c>
      <c r="F8" s="5"/>
      <c r="G8" s="5">
        <v>206</v>
      </c>
      <c r="H8" s="5" t="s">
        <v>101</v>
      </c>
      <c r="I8" s="9"/>
      <c r="J8" s="9"/>
      <c r="K8" s="23"/>
      <c r="L8" s="24"/>
      <c r="M8" s="24"/>
    </row>
    <row r="9" spans="1:13" s="4" customFormat="1" ht="16.5" customHeight="1">
      <c r="A9" s="5" t="s">
        <v>30</v>
      </c>
      <c r="B9" s="67" t="s">
        <v>106</v>
      </c>
      <c r="C9" s="67"/>
      <c r="D9" s="7"/>
      <c r="E9" s="7" t="s">
        <v>100</v>
      </c>
      <c r="F9" s="7"/>
      <c r="G9" s="7">
        <v>40</v>
      </c>
      <c r="H9" s="5" t="s">
        <v>101</v>
      </c>
      <c r="I9" s="9"/>
      <c r="J9" s="9"/>
      <c r="K9" s="23"/>
      <c r="L9" s="24"/>
      <c r="M9" s="24"/>
    </row>
    <row r="10" spans="1:13" s="4" customFormat="1" ht="16.5" customHeight="1">
      <c r="A10" s="5" t="s">
        <v>32</v>
      </c>
      <c r="B10" s="67" t="s">
        <v>107</v>
      </c>
      <c r="C10" s="67"/>
      <c r="D10" s="7"/>
      <c r="E10" s="7" t="s">
        <v>100</v>
      </c>
      <c r="F10" s="5"/>
      <c r="G10" s="5">
        <v>626</v>
      </c>
      <c r="H10" s="5" t="s">
        <v>101</v>
      </c>
      <c r="I10" s="9"/>
      <c r="J10" s="9"/>
      <c r="K10" s="23"/>
      <c r="L10" s="24"/>
      <c r="M10" s="24"/>
    </row>
    <row r="11" spans="1:13" s="4" customFormat="1" ht="24" customHeight="1">
      <c r="A11" s="5" t="s">
        <v>108</v>
      </c>
      <c r="B11" s="67" t="s">
        <v>109</v>
      </c>
      <c r="C11" s="67"/>
      <c r="D11" s="7"/>
      <c r="E11" s="7"/>
      <c r="F11" s="34"/>
      <c r="G11" s="5">
        <v>10</v>
      </c>
      <c r="H11" s="5" t="s">
        <v>21</v>
      </c>
      <c r="I11" s="9"/>
      <c r="J11" s="9"/>
      <c r="K11" s="23"/>
      <c r="L11" s="60"/>
      <c r="M11" s="60"/>
    </row>
    <row r="12" spans="1:13" s="4" customFormat="1" ht="25.5" customHeight="1">
      <c r="A12" s="5" t="s">
        <v>110</v>
      </c>
      <c r="B12" s="67" t="s">
        <v>111</v>
      </c>
      <c r="C12" s="67"/>
      <c r="D12" s="7"/>
      <c r="E12" s="7"/>
      <c r="F12" s="34"/>
      <c r="G12" s="5">
        <v>10</v>
      </c>
      <c r="H12" s="5" t="s">
        <v>21</v>
      </c>
      <c r="I12" s="9"/>
      <c r="J12" s="9"/>
      <c r="K12" s="23"/>
      <c r="L12" s="60"/>
      <c r="M12" s="60"/>
    </row>
    <row r="13" spans="1:13" s="4" customFormat="1" ht="22.5" customHeight="1">
      <c r="A13" s="5" t="s">
        <v>112</v>
      </c>
      <c r="B13" s="67" t="s">
        <v>113</v>
      </c>
      <c r="C13" s="67"/>
      <c r="D13" s="7"/>
      <c r="E13" s="7"/>
      <c r="F13" s="34"/>
      <c r="G13" s="5">
        <v>10</v>
      </c>
      <c r="H13" s="5" t="s">
        <v>21</v>
      </c>
      <c r="I13" s="9"/>
      <c r="J13" s="9"/>
      <c r="K13" s="23"/>
      <c r="L13" s="60"/>
      <c r="M13" s="60"/>
    </row>
    <row r="14" spans="1:13" s="4" customFormat="1" ht="96.75" customHeight="1">
      <c r="A14" s="5" t="s">
        <v>114</v>
      </c>
      <c r="B14" s="67" t="s">
        <v>115</v>
      </c>
      <c r="C14" s="67"/>
      <c r="D14" s="7"/>
      <c r="E14" s="7" t="s">
        <v>100</v>
      </c>
      <c r="F14" s="5"/>
      <c r="G14" s="5">
        <v>98</v>
      </c>
      <c r="H14" s="5" t="s">
        <v>101</v>
      </c>
      <c r="I14" s="9"/>
      <c r="J14" s="9"/>
      <c r="K14" s="23"/>
      <c r="L14" s="24"/>
      <c r="M14" s="24"/>
    </row>
    <row r="15" spans="1:13" s="4" customFormat="1" ht="17.25" customHeight="1">
      <c r="A15" s="5"/>
      <c r="B15" s="5"/>
      <c r="C15" s="5"/>
      <c r="D15" s="5"/>
      <c r="E15" s="5"/>
      <c r="F15" s="5"/>
      <c r="G15" s="5"/>
      <c r="H15" s="5"/>
      <c r="I15" s="5"/>
      <c r="J15" s="5"/>
      <c r="K15" s="12" t="s">
        <v>34</v>
      </c>
      <c r="L15" s="25"/>
      <c r="M15" s="25"/>
    </row>
    <row r="16" spans="1:13" s="4" customFormat="1" ht="26.25" customHeight="1">
      <c r="A16" s="16" t="s">
        <v>35</v>
      </c>
      <c r="B16" s="17" t="s">
        <v>116</v>
      </c>
      <c r="C16" s="17"/>
      <c r="D16" s="17"/>
      <c r="E16" s="17"/>
      <c r="F16" s="17"/>
      <c r="G16" s="17"/>
      <c r="H16" s="17"/>
      <c r="I16" s="17"/>
      <c r="J16" s="17"/>
      <c r="K16" s="17"/>
      <c r="L16" s="17"/>
      <c r="M16" s="17"/>
    </row>
    <row r="17" spans="1:13" s="21" customFormat="1" ht="16.5" customHeight="1">
      <c r="A17" s="26" t="s">
        <v>35</v>
      </c>
      <c r="B17" s="17" t="s">
        <v>74</v>
      </c>
      <c r="C17" s="17"/>
      <c r="D17" s="17"/>
      <c r="E17" s="17"/>
      <c r="F17" s="17"/>
      <c r="G17" s="17"/>
      <c r="H17" s="17"/>
      <c r="I17" s="17"/>
      <c r="J17" s="17"/>
      <c r="K17" s="17"/>
      <c r="L17" s="17"/>
      <c r="M17" s="17"/>
    </row>
    <row r="18" spans="1:13" s="21" customFormat="1" ht="15.75" customHeight="1">
      <c r="A18" s="26" t="s">
        <v>37</v>
      </c>
      <c r="B18" s="17" t="s">
        <v>40</v>
      </c>
      <c r="C18" s="17"/>
      <c r="D18" s="17"/>
      <c r="E18" s="17"/>
      <c r="F18" s="17"/>
      <c r="G18" s="17"/>
      <c r="H18" s="17"/>
      <c r="I18" s="17"/>
      <c r="J18" s="17"/>
      <c r="K18" s="17"/>
      <c r="L18" s="17"/>
      <c r="M18" s="17"/>
    </row>
  </sheetData>
  <sheetProtection selectLockedCells="1" selectUnlockedCells="1"/>
  <mergeCells count="6">
    <mergeCell ref="A1:K1"/>
    <mergeCell ref="G2:H2"/>
    <mergeCell ref="A15:J15"/>
    <mergeCell ref="B16:M16"/>
    <mergeCell ref="B17:M17"/>
    <mergeCell ref="B18:M18"/>
  </mergeCells>
  <printOptions/>
  <pageMargins left="0.7" right="0.7" top="0.75" bottom="0.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L21"/>
  <sheetViews>
    <sheetView workbookViewId="0" topLeftCell="A7">
      <selection activeCell="F14" sqref="F14"/>
    </sheetView>
  </sheetViews>
  <sheetFormatPr defaultColWidth="8.00390625" defaultRowHeight="12.75"/>
  <cols>
    <col min="1" max="1" width="4.625" style="0" customWidth="1"/>
    <col min="2" max="2" width="28.875" style="0" customWidth="1"/>
    <col min="3" max="3" width="17.50390625" style="0" customWidth="1"/>
    <col min="4" max="4" width="10.00390625" style="0" customWidth="1"/>
    <col min="5" max="5" width="10.625" style="0" customWidth="1"/>
    <col min="6" max="6" width="5.875" style="0" customWidth="1"/>
    <col min="7" max="7" width="5.125" style="0" customWidth="1"/>
    <col min="8" max="16384" width="8.875" style="0" customWidth="1"/>
  </cols>
  <sheetData>
    <row r="1" spans="1:10" s="2" customFormat="1" ht="18" customHeight="1">
      <c r="A1" s="1" t="s">
        <v>117</v>
      </c>
      <c r="B1" s="1"/>
      <c r="C1" s="1"/>
      <c r="D1" s="1"/>
      <c r="E1" s="1"/>
      <c r="F1" s="1"/>
      <c r="G1" s="1"/>
      <c r="H1" s="1"/>
      <c r="I1" s="1"/>
      <c r="J1" s="1"/>
    </row>
    <row r="2" spans="1:12" s="4" customFormat="1" ht="31.5" customHeight="1">
      <c r="A2" s="68" t="s">
        <v>1</v>
      </c>
      <c r="B2" s="68" t="s">
        <v>2</v>
      </c>
      <c r="C2" s="68" t="s">
        <v>3</v>
      </c>
      <c r="D2" s="68" t="s">
        <v>47</v>
      </c>
      <c r="E2" s="68" t="s">
        <v>43</v>
      </c>
      <c r="F2" s="68" t="s">
        <v>7</v>
      </c>
      <c r="G2" s="68"/>
      <c r="H2" s="68" t="s">
        <v>8</v>
      </c>
      <c r="I2" s="68" t="s">
        <v>9</v>
      </c>
      <c r="J2" s="68" t="s">
        <v>10</v>
      </c>
      <c r="K2" s="68" t="s">
        <v>11</v>
      </c>
      <c r="L2" s="68" t="s">
        <v>12</v>
      </c>
    </row>
    <row r="3" spans="1:12" s="4" customFormat="1" ht="20.25" customHeight="1">
      <c r="A3" s="68"/>
      <c r="B3" s="68" t="s">
        <v>13</v>
      </c>
      <c r="C3" s="68"/>
      <c r="D3" s="68" t="s">
        <v>13</v>
      </c>
      <c r="E3" s="68" t="s">
        <v>13</v>
      </c>
      <c r="F3" s="68" t="s">
        <v>14</v>
      </c>
      <c r="G3" s="68" t="s">
        <v>13</v>
      </c>
      <c r="H3" s="68" t="s">
        <v>15</v>
      </c>
      <c r="I3" s="68" t="s">
        <v>13</v>
      </c>
      <c r="J3" s="68" t="s">
        <v>16</v>
      </c>
      <c r="K3" s="68" t="s">
        <v>17</v>
      </c>
      <c r="L3" s="68" t="s">
        <v>18</v>
      </c>
    </row>
    <row r="4" spans="1:12" s="4" customFormat="1" ht="40.5" customHeight="1">
      <c r="A4" s="69" t="s">
        <v>19</v>
      </c>
      <c r="B4" s="70" t="s">
        <v>118</v>
      </c>
      <c r="C4" s="70"/>
      <c r="D4" s="69"/>
      <c r="E4" s="71"/>
      <c r="F4" s="69">
        <v>190</v>
      </c>
      <c r="G4" s="69" t="s">
        <v>21</v>
      </c>
      <c r="H4" s="72"/>
      <c r="I4" s="73"/>
      <c r="J4" s="74"/>
      <c r="K4" s="75"/>
      <c r="L4" s="73"/>
    </row>
    <row r="5" spans="1:12" s="4" customFormat="1" ht="39" customHeight="1">
      <c r="A5" s="69" t="s">
        <v>22</v>
      </c>
      <c r="B5" s="76" t="s">
        <v>119</v>
      </c>
      <c r="C5" s="76"/>
      <c r="D5" s="69"/>
      <c r="E5" s="71"/>
      <c r="F5" s="69">
        <v>69</v>
      </c>
      <c r="G5" s="69" t="s">
        <v>21</v>
      </c>
      <c r="H5" s="72"/>
      <c r="I5" s="72"/>
      <c r="J5" s="74"/>
      <c r="K5" s="75"/>
      <c r="L5" s="73"/>
    </row>
    <row r="6" spans="1:12" s="4" customFormat="1" ht="63" customHeight="1">
      <c r="A6" s="69" t="s">
        <v>24</v>
      </c>
      <c r="B6" s="77" t="s">
        <v>120</v>
      </c>
      <c r="C6" s="57"/>
      <c r="D6" s="5" t="s">
        <v>121</v>
      </c>
      <c r="E6" s="78"/>
      <c r="F6" s="5">
        <v>35</v>
      </c>
      <c r="G6" s="5" t="s">
        <v>122</v>
      </c>
      <c r="H6" s="58"/>
      <c r="I6" s="9"/>
      <c r="J6" s="23"/>
      <c r="K6" s="75"/>
      <c r="L6" s="73"/>
    </row>
    <row r="7" spans="1:12" s="4" customFormat="1" ht="64.5" customHeight="1">
      <c r="A7" s="69" t="s">
        <v>26</v>
      </c>
      <c r="B7" s="77" t="s">
        <v>123</v>
      </c>
      <c r="C7" s="57"/>
      <c r="D7" s="5" t="s">
        <v>121</v>
      </c>
      <c r="E7" s="78"/>
      <c r="F7" s="5">
        <v>2</v>
      </c>
      <c r="G7" s="5" t="s">
        <v>122</v>
      </c>
      <c r="H7" s="58"/>
      <c r="I7" s="9"/>
      <c r="J7" s="23"/>
      <c r="K7" s="75"/>
      <c r="L7" s="73"/>
    </row>
    <row r="8" spans="1:12" s="4" customFormat="1" ht="63" customHeight="1">
      <c r="A8" s="69" t="s">
        <v>28</v>
      </c>
      <c r="B8" s="77" t="s">
        <v>124</v>
      </c>
      <c r="C8" s="57"/>
      <c r="D8" s="5" t="s">
        <v>121</v>
      </c>
      <c r="E8" s="78"/>
      <c r="F8" s="5">
        <v>191</v>
      </c>
      <c r="G8" s="5" t="s">
        <v>101</v>
      </c>
      <c r="H8" s="58"/>
      <c r="I8" s="9"/>
      <c r="J8" s="23"/>
      <c r="K8" s="75"/>
      <c r="L8" s="73"/>
    </row>
    <row r="9" spans="1:12" s="4" customFormat="1" ht="93.75" customHeight="1">
      <c r="A9" s="69" t="s">
        <v>30</v>
      </c>
      <c r="B9" s="79" t="s">
        <v>125</v>
      </c>
      <c r="C9" s="70"/>
      <c r="D9" s="80" t="s">
        <v>121</v>
      </c>
      <c r="E9" s="71"/>
      <c r="F9" s="69">
        <v>10</v>
      </c>
      <c r="G9" s="69" t="s">
        <v>122</v>
      </c>
      <c r="H9" s="72"/>
      <c r="I9" s="72"/>
      <c r="J9" s="74"/>
      <c r="K9" s="75"/>
      <c r="L9" s="73"/>
    </row>
    <row r="10" spans="1:12" s="4" customFormat="1" ht="84" customHeight="1">
      <c r="A10" s="69" t="s">
        <v>32</v>
      </c>
      <c r="B10" s="70" t="s">
        <v>126</v>
      </c>
      <c r="C10" s="70"/>
      <c r="D10" s="69"/>
      <c r="E10" s="81"/>
      <c r="F10" s="69">
        <v>400</v>
      </c>
      <c r="G10" s="69" t="s">
        <v>21</v>
      </c>
      <c r="H10" s="72"/>
      <c r="I10" s="72"/>
      <c r="J10" s="74"/>
      <c r="K10" s="75"/>
      <c r="L10" s="73"/>
    </row>
    <row r="11" spans="1:12" s="4" customFormat="1" ht="43.5" customHeight="1">
      <c r="A11" s="69" t="s">
        <v>108</v>
      </c>
      <c r="B11" s="70" t="s">
        <v>127</v>
      </c>
      <c r="C11" s="70"/>
      <c r="D11" s="69"/>
      <c r="E11" s="81"/>
      <c r="F11" s="69">
        <v>50</v>
      </c>
      <c r="G11" s="69" t="s">
        <v>21</v>
      </c>
      <c r="H11" s="72"/>
      <c r="I11" s="72"/>
      <c r="J11" s="74"/>
      <c r="K11" s="75"/>
      <c r="L11" s="73"/>
    </row>
    <row r="12" spans="1:12" s="4" customFormat="1" ht="49.5" customHeight="1">
      <c r="A12" s="69" t="s">
        <v>110</v>
      </c>
      <c r="B12" s="70" t="s">
        <v>128</v>
      </c>
      <c r="C12" s="70"/>
      <c r="D12" s="69"/>
      <c r="E12" s="81"/>
      <c r="F12" s="69">
        <v>60</v>
      </c>
      <c r="G12" s="69" t="s">
        <v>21</v>
      </c>
      <c r="H12" s="72"/>
      <c r="I12" s="72"/>
      <c r="J12" s="74"/>
      <c r="K12" s="75"/>
      <c r="L12" s="73"/>
    </row>
    <row r="13" spans="1:12" s="4" customFormat="1" ht="54.75" customHeight="1">
      <c r="A13" s="69" t="s">
        <v>112</v>
      </c>
      <c r="B13" s="70" t="s">
        <v>129</v>
      </c>
      <c r="C13" s="70"/>
      <c r="D13" s="69"/>
      <c r="E13" s="81"/>
      <c r="F13" s="69">
        <v>5</v>
      </c>
      <c r="G13" s="69" t="s">
        <v>21</v>
      </c>
      <c r="H13" s="72"/>
      <c r="I13" s="72"/>
      <c r="J13" s="74"/>
      <c r="K13" s="75"/>
      <c r="L13" s="73"/>
    </row>
    <row r="14" spans="1:12" s="4" customFormat="1" ht="123" customHeight="1">
      <c r="A14" s="69" t="s">
        <v>114</v>
      </c>
      <c r="B14" s="70" t="s">
        <v>130</v>
      </c>
      <c r="C14" s="70"/>
      <c r="D14" s="69"/>
      <c r="E14" s="81"/>
      <c r="F14" s="69">
        <v>10</v>
      </c>
      <c r="G14" s="69" t="s">
        <v>21</v>
      </c>
      <c r="H14" s="72"/>
      <c r="I14" s="72"/>
      <c r="J14" s="74"/>
      <c r="K14" s="75"/>
      <c r="L14" s="73"/>
    </row>
    <row r="15" spans="1:12" s="4" customFormat="1" ht="105.75" customHeight="1">
      <c r="A15" s="69" t="s">
        <v>131</v>
      </c>
      <c r="B15" s="70" t="s">
        <v>132</v>
      </c>
      <c r="C15" s="70"/>
      <c r="D15" s="69"/>
      <c r="E15" s="71"/>
      <c r="F15" s="69">
        <v>10</v>
      </c>
      <c r="G15" s="69" t="s">
        <v>21</v>
      </c>
      <c r="H15" s="72"/>
      <c r="I15" s="72"/>
      <c r="J15" s="74"/>
      <c r="K15" s="75"/>
      <c r="L15" s="73"/>
    </row>
    <row r="16" spans="1:12" s="4" customFormat="1" ht="56.25" customHeight="1">
      <c r="A16" s="69" t="s">
        <v>133</v>
      </c>
      <c r="B16" s="70" t="s">
        <v>134</v>
      </c>
      <c r="C16" s="76"/>
      <c r="D16" s="69"/>
      <c r="E16" s="81"/>
      <c r="F16" s="69">
        <v>10</v>
      </c>
      <c r="G16" s="69" t="s">
        <v>21</v>
      </c>
      <c r="H16" s="72"/>
      <c r="I16" s="72"/>
      <c r="J16" s="74"/>
      <c r="K16" s="75"/>
      <c r="L16" s="73"/>
    </row>
    <row r="17" spans="1:12" s="4" customFormat="1" ht="19.5" customHeight="1">
      <c r="A17" s="69"/>
      <c r="B17" s="69"/>
      <c r="C17" s="69"/>
      <c r="D17" s="69"/>
      <c r="E17" s="69"/>
      <c r="F17" s="69"/>
      <c r="G17" s="69"/>
      <c r="H17" s="69"/>
      <c r="I17" s="69"/>
      <c r="J17" s="82" t="s">
        <v>34</v>
      </c>
      <c r="K17" s="83"/>
      <c r="L17" s="84"/>
    </row>
    <row r="18" s="4" customFormat="1" ht="12.75"/>
    <row r="19" spans="1:12" s="4" customFormat="1" ht="15.75" customHeight="1">
      <c r="A19" s="16" t="s">
        <v>35</v>
      </c>
      <c r="B19" s="17" t="s">
        <v>74</v>
      </c>
      <c r="C19" s="17"/>
      <c r="D19" s="17"/>
      <c r="E19" s="17"/>
      <c r="F19" s="17"/>
      <c r="G19" s="17"/>
      <c r="H19" s="17"/>
      <c r="I19" s="17"/>
      <c r="J19" s="17"/>
      <c r="K19" s="17"/>
      <c r="L19" s="17"/>
    </row>
    <row r="20" spans="1:12" s="4" customFormat="1" ht="15.75" customHeight="1">
      <c r="A20" s="16" t="s">
        <v>37</v>
      </c>
      <c r="B20" s="17" t="s">
        <v>40</v>
      </c>
      <c r="C20" s="17"/>
      <c r="D20" s="17"/>
      <c r="E20" s="17"/>
      <c r="F20" s="17"/>
      <c r="G20" s="17"/>
      <c r="H20" s="17"/>
      <c r="I20" s="17"/>
      <c r="J20" s="17"/>
      <c r="K20" s="17"/>
      <c r="L20" s="17"/>
    </row>
    <row r="21" spans="1:12" s="4" customFormat="1" ht="24.75" customHeight="1">
      <c r="A21" s="17" t="s">
        <v>135</v>
      </c>
      <c r="B21" s="17"/>
      <c r="C21" s="17"/>
      <c r="D21" s="17"/>
      <c r="E21" s="17"/>
      <c r="F21" s="17"/>
      <c r="G21" s="17"/>
      <c r="H21" s="17"/>
      <c r="I21" s="17"/>
      <c r="J21" s="17"/>
      <c r="K21" s="17"/>
      <c r="L21" s="17"/>
    </row>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sheetData>
  <sheetProtection selectLockedCells="1" selectUnlockedCells="1"/>
  <mergeCells count="6">
    <mergeCell ref="A1:J1"/>
    <mergeCell ref="F2:G2"/>
    <mergeCell ref="A17:I17"/>
    <mergeCell ref="B19:L19"/>
    <mergeCell ref="B20:L20"/>
    <mergeCell ref="A21:L21"/>
  </mergeCells>
  <printOptions/>
  <pageMargins left="0.75" right="0.75" top="1" bottom="1"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R8"/>
  <sheetViews>
    <sheetView workbookViewId="0" topLeftCell="A1">
      <selection activeCell="K25" sqref="K25"/>
    </sheetView>
  </sheetViews>
  <sheetFormatPr defaultColWidth="10.00390625" defaultRowHeight="12.75"/>
  <cols>
    <col min="1" max="1" width="4.75390625" style="0" customWidth="1"/>
    <col min="2" max="2" width="17.50390625" style="0" customWidth="1"/>
    <col min="3" max="5" width="11.50390625" style="0" customWidth="1"/>
    <col min="6" max="6" width="6.50390625" style="0" customWidth="1"/>
    <col min="7" max="7" width="5.50390625" style="0" customWidth="1"/>
    <col min="8" max="9" width="11.50390625" style="0" customWidth="1"/>
    <col min="10" max="10" width="9.00390625" style="0" customWidth="1"/>
    <col min="11" max="16384" width="11.50390625" style="0" customWidth="1"/>
  </cols>
  <sheetData>
    <row r="1" spans="1:12" ht="21.75" customHeight="1">
      <c r="A1" s="1" t="s">
        <v>136</v>
      </c>
      <c r="B1" s="1"/>
      <c r="C1" s="1"/>
      <c r="D1" s="1"/>
      <c r="E1" s="1"/>
      <c r="F1" s="1"/>
      <c r="G1" s="1"/>
      <c r="H1" s="1"/>
      <c r="I1" s="1"/>
      <c r="J1" s="1"/>
      <c r="K1" s="2"/>
      <c r="L1" s="2"/>
    </row>
    <row r="2" spans="1:12" ht="35.25" customHeight="1">
      <c r="A2" s="68" t="s">
        <v>1</v>
      </c>
      <c r="B2" s="68" t="s">
        <v>2</v>
      </c>
      <c r="C2" s="68" t="s">
        <v>3</v>
      </c>
      <c r="D2" s="68" t="s">
        <v>47</v>
      </c>
      <c r="E2" s="68" t="s">
        <v>43</v>
      </c>
      <c r="F2" s="68" t="s">
        <v>7</v>
      </c>
      <c r="G2" s="68"/>
      <c r="H2" s="68" t="s">
        <v>8</v>
      </c>
      <c r="I2" s="68" t="s">
        <v>9</v>
      </c>
      <c r="J2" s="68" t="s">
        <v>10</v>
      </c>
      <c r="K2" s="68" t="s">
        <v>11</v>
      </c>
      <c r="L2" s="68" t="s">
        <v>12</v>
      </c>
    </row>
    <row r="3" spans="1:12" ht="14.25">
      <c r="A3" s="3"/>
      <c r="B3" s="3" t="s">
        <v>13</v>
      </c>
      <c r="C3" s="3"/>
      <c r="D3" s="3"/>
      <c r="E3" s="3" t="s">
        <v>13</v>
      </c>
      <c r="F3" s="3" t="s">
        <v>14</v>
      </c>
      <c r="G3" s="3" t="s">
        <v>13</v>
      </c>
      <c r="H3" s="3" t="s">
        <v>15</v>
      </c>
      <c r="I3" s="3" t="s">
        <v>13</v>
      </c>
      <c r="J3" s="3" t="s">
        <v>16</v>
      </c>
      <c r="K3" s="3" t="s">
        <v>17</v>
      </c>
      <c r="L3" s="3" t="s">
        <v>18</v>
      </c>
    </row>
    <row r="4" spans="1:18" s="4" customFormat="1" ht="24" customHeight="1">
      <c r="A4" s="69" t="s">
        <v>19</v>
      </c>
      <c r="B4" s="70" t="s">
        <v>137</v>
      </c>
      <c r="C4" s="76"/>
      <c r="D4" s="5"/>
      <c r="E4" s="78"/>
      <c r="F4" s="5">
        <v>950</v>
      </c>
      <c r="G4" s="69" t="s">
        <v>21</v>
      </c>
      <c r="H4" s="58"/>
      <c r="I4" s="9"/>
      <c r="J4" s="23"/>
      <c r="K4" s="75"/>
      <c r="L4" s="73"/>
      <c r="M4" s="85"/>
      <c r="N4" s="20"/>
      <c r="O4" s="20"/>
      <c r="P4" s="20"/>
      <c r="Q4" s="20"/>
      <c r="R4" s="20"/>
    </row>
    <row r="5" spans="1:18" s="4" customFormat="1" ht="22.5" customHeight="1">
      <c r="A5" s="69" t="s">
        <v>22</v>
      </c>
      <c r="B5" s="70" t="s">
        <v>138</v>
      </c>
      <c r="C5" s="76"/>
      <c r="D5" s="5"/>
      <c r="E5" s="78"/>
      <c r="F5" s="5">
        <v>240</v>
      </c>
      <c r="G5" s="69" t="s">
        <v>21</v>
      </c>
      <c r="H5" s="58"/>
      <c r="I5" s="9"/>
      <c r="J5" s="23"/>
      <c r="K5" s="75"/>
      <c r="L5" s="73"/>
      <c r="M5" s="85"/>
      <c r="N5" s="20"/>
      <c r="O5" s="20"/>
      <c r="P5" s="20"/>
      <c r="Q5" s="20"/>
      <c r="R5" s="20"/>
    </row>
    <row r="6" spans="1:12" ht="14.25" customHeight="1">
      <c r="A6" s="69"/>
      <c r="B6" s="69"/>
      <c r="C6" s="69"/>
      <c r="D6" s="69"/>
      <c r="E6" s="69"/>
      <c r="F6" s="69"/>
      <c r="G6" s="69"/>
      <c r="H6" s="69"/>
      <c r="I6" s="69"/>
      <c r="J6" s="82" t="s">
        <v>34</v>
      </c>
      <c r="K6" s="83"/>
      <c r="L6" s="84"/>
    </row>
    <row r="7" spans="1:12" s="4" customFormat="1" ht="15.75" customHeight="1">
      <c r="A7" s="16" t="s">
        <v>35</v>
      </c>
      <c r="B7" s="17" t="s">
        <v>74</v>
      </c>
      <c r="C7" s="17"/>
      <c r="D7" s="17"/>
      <c r="E7" s="17"/>
      <c r="F7" s="17"/>
      <c r="G7" s="17"/>
      <c r="H7" s="17"/>
      <c r="I7" s="17"/>
      <c r="J7" s="17"/>
      <c r="K7" s="17"/>
      <c r="L7" s="17"/>
    </row>
    <row r="8" spans="1:12" s="4" customFormat="1" ht="15.75" customHeight="1">
      <c r="A8" s="16" t="s">
        <v>37</v>
      </c>
      <c r="B8" s="17" t="s">
        <v>40</v>
      </c>
      <c r="C8" s="17"/>
      <c r="D8" s="17"/>
      <c r="E8" s="17"/>
      <c r="F8" s="17"/>
      <c r="G8" s="17"/>
      <c r="H8" s="17"/>
      <c r="I8" s="17"/>
      <c r="J8" s="17"/>
      <c r="K8" s="17"/>
      <c r="L8" s="17"/>
    </row>
  </sheetData>
  <sheetProtection selectLockedCells="1" selectUnlockedCells="1"/>
  <mergeCells count="5">
    <mergeCell ref="A1:J1"/>
    <mergeCell ref="F2:G2"/>
    <mergeCell ref="A6:I6"/>
    <mergeCell ref="B7:L7"/>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dimension ref="A1:M16"/>
  <sheetViews>
    <sheetView workbookViewId="0" topLeftCell="A1">
      <selection activeCell="A3" sqref="A3"/>
    </sheetView>
  </sheetViews>
  <sheetFormatPr defaultColWidth="8.00390625" defaultRowHeight="12.75"/>
  <cols>
    <col min="1" max="1" width="4.125" style="0" customWidth="1"/>
    <col min="2" max="2" width="21.50390625" style="0" customWidth="1"/>
    <col min="3" max="3" width="14.50390625" style="0" customWidth="1"/>
    <col min="4" max="4" width="14.125" style="0" customWidth="1"/>
    <col min="5" max="5" width="11.00390625" style="0" customWidth="1"/>
    <col min="6" max="6" width="8.875" style="0" customWidth="1"/>
    <col min="7" max="7" width="6.50390625" style="0" customWidth="1"/>
    <col min="8" max="8" width="5.50390625" style="0" customWidth="1"/>
    <col min="9" max="16384" width="8.875" style="0" customWidth="1"/>
  </cols>
  <sheetData>
    <row r="1" spans="1:12" s="2" customFormat="1" ht="18.75" customHeight="1">
      <c r="A1" s="1" t="s">
        <v>139</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78.25" customHeight="1">
      <c r="A4" s="5" t="s">
        <v>19</v>
      </c>
      <c r="B4" s="67" t="s">
        <v>140</v>
      </c>
      <c r="C4" s="67"/>
      <c r="D4" s="5"/>
      <c r="E4" s="5"/>
      <c r="F4" s="5"/>
      <c r="G4" s="5">
        <v>350</v>
      </c>
      <c r="H4" s="5" t="s">
        <v>21</v>
      </c>
      <c r="I4" s="58"/>
      <c r="J4" s="9"/>
      <c r="K4" s="23"/>
      <c r="L4" s="9"/>
      <c r="M4" s="24"/>
    </row>
    <row r="5" spans="1:13" s="4" customFormat="1" ht="312.75" customHeight="1">
      <c r="A5" s="5" t="s">
        <v>22</v>
      </c>
      <c r="B5" s="67" t="s">
        <v>141</v>
      </c>
      <c r="C5" s="67"/>
      <c r="D5" s="5"/>
      <c r="E5" s="5"/>
      <c r="F5" s="5"/>
      <c r="G5" s="5">
        <v>550</v>
      </c>
      <c r="H5" s="5" t="s">
        <v>21</v>
      </c>
      <c r="I5" s="58"/>
      <c r="J5" s="9"/>
      <c r="K5" s="23"/>
      <c r="L5" s="9"/>
      <c r="M5" s="24"/>
    </row>
    <row r="6" spans="1:13" s="4" customFormat="1" ht="267" customHeight="1">
      <c r="A6" s="5" t="s">
        <v>24</v>
      </c>
      <c r="B6" s="67" t="s">
        <v>142</v>
      </c>
      <c r="C6" s="67"/>
      <c r="D6" s="5"/>
      <c r="E6" s="5"/>
      <c r="F6" s="5"/>
      <c r="G6" s="5">
        <v>1250</v>
      </c>
      <c r="H6" s="5" t="s">
        <v>21</v>
      </c>
      <c r="I6" s="58"/>
      <c r="J6" s="9"/>
      <c r="K6" s="23"/>
      <c r="L6" s="9"/>
      <c r="M6" s="24"/>
    </row>
    <row r="7" spans="1:13" s="4" customFormat="1" ht="56.25" customHeight="1">
      <c r="A7" s="5" t="s">
        <v>26</v>
      </c>
      <c r="B7" s="67" t="s">
        <v>143</v>
      </c>
      <c r="C7" s="67"/>
      <c r="D7" s="5"/>
      <c r="E7" s="5"/>
      <c r="F7" s="5"/>
      <c r="G7" s="5">
        <v>60</v>
      </c>
      <c r="H7" s="5" t="s">
        <v>21</v>
      </c>
      <c r="I7" s="58"/>
      <c r="J7" s="9"/>
      <c r="K7" s="23"/>
      <c r="L7" s="9"/>
      <c r="M7" s="24"/>
    </row>
    <row r="8" spans="1:13" s="4" customFormat="1" ht="45.75" customHeight="1">
      <c r="A8" s="5" t="s">
        <v>28</v>
      </c>
      <c r="B8" s="67" t="s">
        <v>144</v>
      </c>
      <c r="C8" s="67"/>
      <c r="D8" s="5"/>
      <c r="E8" s="5"/>
      <c r="F8" s="5"/>
      <c r="G8" s="5">
        <v>50</v>
      </c>
      <c r="H8" s="5" t="s">
        <v>21</v>
      </c>
      <c r="I8" s="58"/>
      <c r="J8" s="9"/>
      <c r="K8" s="23"/>
      <c r="L8" s="9"/>
      <c r="M8" s="24"/>
    </row>
    <row r="9" spans="1:13" s="4" customFormat="1" ht="116.25" customHeight="1">
      <c r="A9" s="5" t="s">
        <v>30</v>
      </c>
      <c r="B9" s="86" t="s">
        <v>145</v>
      </c>
      <c r="C9" s="67"/>
      <c r="D9" s="5"/>
      <c r="E9" s="5"/>
      <c r="F9" s="5"/>
      <c r="G9" s="5">
        <v>30</v>
      </c>
      <c r="H9" s="5" t="s">
        <v>21</v>
      </c>
      <c r="I9" s="58"/>
      <c r="J9" s="9"/>
      <c r="K9" s="23"/>
      <c r="L9" s="9"/>
      <c r="M9" s="24"/>
    </row>
    <row r="10" spans="1:13" s="4" customFormat="1" ht="120.75" customHeight="1">
      <c r="A10" s="5" t="s">
        <v>32</v>
      </c>
      <c r="B10" s="86" t="s">
        <v>146</v>
      </c>
      <c r="C10" s="67"/>
      <c r="D10" s="5"/>
      <c r="E10" s="5" t="s">
        <v>147</v>
      </c>
      <c r="F10" s="5"/>
      <c r="G10" s="5">
        <v>60</v>
      </c>
      <c r="H10" s="5" t="s">
        <v>148</v>
      </c>
      <c r="I10" s="58"/>
      <c r="J10" s="9"/>
      <c r="K10" s="23"/>
      <c r="L10" s="9"/>
      <c r="M10" s="24"/>
    </row>
    <row r="11" spans="1:13" s="4" customFormat="1" ht="66" customHeight="1">
      <c r="A11" s="5" t="s">
        <v>108</v>
      </c>
      <c r="B11" s="86" t="s">
        <v>149</v>
      </c>
      <c r="C11" s="67"/>
      <c r="D11" s="5"/>
      <c r="E11" s="5" t="s">
        <v>150</v>
      </c>
      <c r="F11" s="5"/>
      <c r="G11" s="5">
        <v>2</v>
      </c>
      <c r="H11" s="5" t="s">
        <v>122</v>
      </c>
      <c r="I11" s="58"/>
      <c r="J11" s="9"/>
      <c r="K11" s="23"/>
      <c r="L11" s="9"/>
      <c r="M11" s="24"/>
    </row>
    <row r="12" spans="1:13" s="4" customFormat="1" ht="183" customHeight="1">
      <c r="A12" s="5" t="s">
        <v>110</v>
      </c>
      <c r="B12" s="86" t="s">
        <v>151</v>
      </c>
      <c r="C12" s="67"/>
      <c r="D12" s="5"/>
      <c r="E12" s="5" t="s">
        <v>152</v>
      </c>
      <c r="F12" s="5"/>
      <c r="G12" s="5">
        <v>30</v>
      </c>
      <c r="H12" s="5" t="s">
        <v>122</v>
      </c>
      <c r="I12" s="58"/>
      <c r="J12" s="9"/>
      <c r="K12" s="23"/>
      <c r="L12" s="9"/>
      <c r="M12" s="24"/>
    </row>
    <row r="13" spans="1:13" s="4" customFormat="1" ht="18" customHeight="1">
      <c r="A13" s="5"/>
      <c r="B13" s="5"/>
      <c r="C13" s="5"/>
      <c r="D13" s="5"/>
      <c r="E13" s="5"/>
      <c r="F13" s="5"/>
      <c r="G13" s="5"/>
      <c r="H13" s="5"/>
      <c r="I13" s="5"/>
      <c r="J13" s="5"/>
      <c r="K13" s="12" t="s">
        <v>34</v>
      </c>
      <c r="L13" s="13"/>
      <c r="M13" s="25"/>
    </row>
    <row r="14" spans="1:13" s="4" customFormat="1" ht="18" customHeight="1">
      <c r="A14" s="14"/>
      <c r="B14" s="14"/>
      <c r="C14" s="14"/>
      <c r="D14" s="14"/>
      <c r="E14" s="14"/>
      <c r="F14" s="14"/>
      <c r="G14" s="14"/>
      <c r="H14" s="14"/>
      <c r="I14" s="14"/>
      <c r="J14" s="14"/>
      <c r="K14" s="65"/>
      <c r="L14" s="66"/>
      <c r="M14" s="21"/>
    </row>
    <row r="15" spans="1:13" s="21" customFormat="1" ht="16.5" customHeight="1">
      <c r="A15" s="26" t="s">
        <v>35</v>
      </c>
      <c r="B15" s="17" t="s">
        <v>74</v>
      </c>
      <c r="C15" s="17"/>
      <c r="D15" s="17"/>
      <c r="E15" s="17"/>
      <c r="F15" s="17"/>
      <c r="G15" s="17"/>
      <c r="H15" s="17"/>
      <c r="I15" s="17"/>
      <c r="J15" s="17"/>
      <c r="K15" s="17"/>
      <c r="L15" s="17"/>
      <c r="M15" s="17"/>
    </row>
    <row r="16" spans="1:13" s="21" customFormat="1" ht="17.25" customHeight="1">
      <c r="A16" s="26" t="s">
        <v>37</v>
      </c>
      <c r="B16" s="17" t="s">
        <v>40</v>
      </c>
      <c r="C16" s="17"/>
      <c r="D16" s="17"/>
      <c r="E16" s="17"/>
      <c r="F16" s="17"/>
      <c r="G16" s="17"/>
      <c r="H16" s="17"/>
      <c r="I16" s="17"/>
      <c r="J16" s="17"/>
      <c r="K16" s="17"/>
      <c r="L16" s="17"/>
      <c r="M16" s="17"/>
    </row>
  </sheetData>
  <sheetProtection selectLockedCells="1" selectUnlockedCells="1"/>
  <mergeCells count="5">
    <mergeCell ref="A1:L1"/>
    <mergeCell ref="G2:H2"/>
    <mergeCell ref="A13:J13"/>
    <mergeCell ref="B15:M15"/>
    <mergeCell ref="B16:M16"/>
  </mergeCells>
  <printOptions/>
  <pageMargins left="0.7" right="0.7" top="0.75" bottom="0.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L10"/>
  <sheetViews>
    <sheetView workbookViewId="0" topLeftCell="A1">
      <selection activeCell="K7" sqref="K7"/>
    </sheetView>
  </sheetViews>
  <sheetFormatPr defaultColWidth="8.00390625" defaultRowHeight="12.75"/>
  <cols>
    <col min="1" max="1" width="5.625" style="0" customWidth="1"/>
    <col min="2" max="2" width="28.625" style="0" customWidth="1"/>
    <col min="3" max="3" width="14.75390625" style="0" customWidth="1"/>
    <col min="4" max="4" width="11.875" style="0" customWidth="1"/>
    <col min="5" max="5" width="8.875" style="0" customWidth="1"/>
    <col min="6" max="6" width="5.875" style="0" customWidth="1"/>
    <col min="7" max="7" width="5.625" style="0" customWidth="1"/>
    <col min="8" max="8" width="10.50390625" style="0" customWidth="1"/>
    <col min="9" max="16384" width="8.875" style="0" customWidth="1"/>
  </cols>
  <sheetData>
    <row r="1" spans="1:11" s="2" customFormat="1" ht="21.75" customHeight="1">
      <c r="A1" s="1" t="s">
        <v>153</v>
      </c>
      <c r="B1" s="1"/>
      <c r="C1" s="1"/>
      <c r="D1" s="1"/>
      <c r="E1" s="1"/>
      <c r="F1" s="1"/>
      <c r="G1" s="1"/>
      <c r="H1" s="1"/>
      <c r="I1" s="1"/>
      <c r="J1" s="1"/>
      <c r="K1" s="1"/>
    </row>
    <row r="2" spans="1:12" s="4" customFormat="1" ht="39" customHeight="1">
      <c r="A2" s="3" t="s">
        <v>1</v>
      </c>
      <c r="B2" s="3" t="s">
        <v>2</v>
      </c>
      <c r="C2" s="3" t="s">
        <v>3</v>
      </c>
      <c r="D2" s="3" t="s">
        <v>47</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18" customHeight="1">
      <c r="A4" s="5" t="s">
        <v>19</v>
      </c>
      <c r="B4" s="6" t="s">
        <v>154</v>
      </c>
      <c r="C4" s="22"/>
      <c r="D4" s="7"/>
      <c r="E4" s="5"/>
      <c r="F4" s="5">
        <v>240</v>
      </c>
      <c r="G4" s="5" t="s">
        <v>21</v>
      </c>
      <c r="H4" s="58"/>
      <c r="I4" s="87"/>
      <c r="J4" s="23"/>
      <c r="K4" s="58"/>
      <c r="L4" s="24"/>
    </row>
    <row r="5" spans="1:12" s="4" customFormat="1" ht="18" customHeight="1">
      <c r="A5" s="5" t="s">
        <v>22</v>
      </c>
      <c r="B5" s="88" t="s">
        <v>155</v>
      </c>
      <c r="C5" s="22"/>
      <c r="D5" s="5"/>
      <c r="E5" s="5"/>
      <c r="F5" s="5">
        <v>10</v>
      </c>
      <c r="G5" s="5" t="s">
        <v>156</v>
      </c>
      <c r="H5" s="58"/>
      <c r="I5" s="9"/>
      <c r="J5" s="23"/>
      <c r="K5" s="58"/>
      <c r="L5" s="24"/>
    </row>
    <row r="6" spans="1:12" s="4" customFormat="1" ht="18" customHeight="1">
      <c r="A6" s="5" t="s">
        <v>24</v>
      </c>
      <c r="B6" s="88" t="s">
        <v>157</v>
      </c>
      <c r="C6" s="22"/>
      <c r="D6" s="5"/>
      <c r="E6" s="5"/>
      <c r="F6" s="5">
        <v>30</v>
      </c>
      <c r="G6" s="5" t="s">
        <v>156</v>
      </c>
      <c r="H6" s="58"/>
      <c r="I6" s="9"/>
      <c r="J6" s="23"/>
      <c r="K6" s="59"/>
      <c r="L6" s="60"/>
    </row>
    <row r="7" spans="1:12" s="92" customFormat="1" ht="18" customHeight="1">
      <c r="A7" s="89"/>
      <c r="B7" s="89"/>
      <c r="C7" s="89"/>
      <c r="D7" s="89"/>
      <c r="E7" s="89"/>
      <c r="F7" s="89"/>
      <c r="G7" s="89"/>
      <c r="H7" s="89"/>
      <c r="I7" s="89"/>
      <c r="J7" s="90" t="s">
        <v>34</v>
      </c>
      <c r="K7" s="91"/>
      <c r="L7" s="25"/>
    </row>
    <row r="8" s="4" customFormat="1" ht="12.75"/>
    <row r="9" spans="1:12" s="4" customFormat="1" ht="17.25" customHeight="1">
      <c r="A9" s="16" t="s">
        <v>35</v>
      </c>
      <c r="B9" s="17" t="s">
        <v>158</v>
      </c>
      <c r="C9" s="17"/>
      <c r="D9" s="17"/>
      <c r="E9" s="17"/>
      <c r="F9" s="17"/>
      <c r="G9" s="17"/>
      <c r="H9" s="17"/>
      <c r="I9" s="17"/>
      <c r="J9" s="17"/>
      <c r="K9" s="17"/>
      <c r="L9" s="17"/>
    </row>
    <row r="10" spans="1:12" s="4" customFormat="1" ht="18" customHeight="1">
      <c r="A10" s="16" t="s">
        <v>37</v>
      </c>
      <c r="B10" s="17" t="s">
        <v>40</v>
      </c>
      <c r="C10" s="17"/>
      <c r="D10" s="17"/>
      <c r="E10" s="17"/>
      <c r="F10" s="17"/>
      <c r="G10" s="17"/>
      <c r="H10" s="17"/>
      <c r="I10" s="17"/>
      <c r="J10" s="17"/>
      <c r="K10" s="17"/>
      <c r="L10" s="17"/>
    </row>
    <row r="11" ht="11.25"/>
    <row r="12" ht="11.25"/>
    <row r="13" ht="11.25"/>
    <row r="14" ht="11.25"/>
    <row r="15" ht="11.25"/>
    <row r="16" ht="11.25"/>
    <row r="17" ht="11.25"/>
    <row r="18" ht="14.25"/>
    <row r="27" ht="14.25"/>
    <row r="29" ht="14.25"/>
  </sheetData>
  <sheetProtection selectLockedCells="1" selectUnlockedCells="1"/>
  <mergeCells count="5">
    <mergeCell ref="A1:K1"/>
    <mergeCell ref="F2:G2"/>
    <mergeCell ref="A7:I7"/>
    <mergeCell ref="B9:L9"/>
    <mergeCell ref="B10:L10"/>
  </mergeCells>
  <printOptions/>
  <pageMargins left="0.75" right="0.75" top="1" bottom="1"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5.00390625" style="0" customWidth="1"/>
    <col min="2" max="2" width="20.50390625" style="0" customWidth="1"/>
    <col min="3" max="3" width="14.75390625" style="0" customWidth="1"/>
    <col min="4" max="4" width="14.125" style="0" customWidth="1"/>
    <col min="5" max="5" width="11.50390625" style="0" customWidth="1"/>
    <col min="6" max="6" width="8.875" style="0" customWidth="1"/>
    <col min="7" max="7" width="4.875" style="0" customWidth="1"/>
    <col min="8" max="8" width="5.625" style="0" customWidth="1"/>
    <col min="9" max="10" width="8.875" style="0" customWidth="1"/>
    <col min="11" max="11" width="8.50390625" style="0" customWidth="1"/>
    <col min="12" max="12" width="7.875" style="0" customWidth="1"/>
    <col min="13" max="13" width="8.50390625" style="0" customWidth="1"/>
    <col min="14" max="16384" width="8.875" style="0" customWidth="1"/>
  </cols>
  <sheetData>
    <row r="1" spans="1:12" s="94" customFormat="1" ht="19.5" customHeight="1">
      <c r="A1" s="93" t="s">
        <v>159</v>
      </c>
      <c r="B1" s="93"/>
      <c r="C1" s="93"/>
      <c r="D1" s="93"/>
      <c r="E1" s="93"/>
      <c r="F1" s="93"/>
      <c r="G1" s="93"/>
      <c r="H1" s="93"/>
      <c r="I1" s="93"/>
      <c r="J1" s="93"/>
      <c r="K1" s="93"/>
      <c r="L1" s="93"/>
    </row>
    <row r="2" spans="1:13" s="21" customFormat="1" ht="44.2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36" customHeight="1">
      <c r="A4" s="40" t="s">
        <v>19</v>
      </c>
      <c r="B4" s="95" t="s">
        <v>160</v>
      </c>
      <c r="C4" s="95"/>
      <c r="D4" s="40"/>
      <c r="E4" s="40"/>
      <c r="F4" s="40"/>
      <c r="G4" s="40">
        <v>130</v>
      </c>
      <c r="H4" s="40" t="s">
        <v>21</v>
      </c>
      <c r="I4" s="42"/>
      <c r="J4" s="50"/>
      <c r="K4" s="51"/>
      <c r="L4" s="52"/>
      <c r="M4" s="53"/>
    </row>
    <row r="5" spans="1:13" s="44" customFormat="1" ht="93" customHeight="1">
      <c r="A5" s="40" t="s">
        <v>22</v>
      </c>
      <c r="B5" s="95" t="s">
        <v>161</v>
      </c>
      <c r="C5" s="41"/>
      <c r="D5" s="40"/>
      <c r="E5" s="40"/>
      <c r="F5" s="40"/>
      <c r="G5" s="40">
        <v>2450</v>
      </c>
      <c r="H5" s="40" t="s">
        <v>21</v>
      </c>
      <c r="I5" s="42"/>
      <c r="J5" s="50"/>
      <c r="K5" s="51"/>
      <c r="L5" s="52"/>
      <c r="M5" s="53"/>
    </row>
    <row r="6" spans="1:13" s="44" customFormat="1" ht="15.75" customHeight="1">
      <c r="A6" s="40"/>
      <c r="B6" s="40"/>
      <c r="C6" s="40"/>
      <c r="D6" s="40"/>
      <c r="E6" s="40"/>
      <c r="F6" s="40"/>
      <c r="G6" s="40"/>
      <c r="H6" s="40"/>
      <c r="I6" s="40"/>
      <c r="J6" s="40"/>
      <c r="K6" s="46" t="s">
        <v>34</v>
      </c>
      <c r="L6" s="96"/>
      <c r="M6" s="97"/>
    </row>
    <row r="7" spans="1:13" s="44" customFormat="1" ht="12.75">
      <c r="A7" s="98"/>
      <c r="B7" s="99"/>
      <c r="C7" s="99"/>
      <c r="D7" s="98"/>
      <c r="E7" s="98"/>
      <c r="F7" s="100"/>
      <c r="G7" s="98"/>
      <c r="H7" s="98"/>
      <c r="I7" s="101"/>
      <c r="J7" s="102"/>
      <c r="K7" s="103"/>
      <c r="L7" s="104"/>
      <c r="M7" s="105"/>
    </row>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17"/>
    </row>
  </sheetData>
  <sheetProtection selectLockedCells="1" selectUnlockedCells="1"/>
  <mergeCells count="5">
    <mergeCell ref="A1:L1"/>
    <mergeCell ref="G2:H2"/>
    <mergeCell ref="A6:J6"/>
    <mergeCell ref="B8:M8"/>
    <mergeCell ref="B9:M9"/>
  </mergeCells>
  <printOptions/>
  <pageMargins left="0.7" right="0.7" top="0.75" bottom="0.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M24"/>
  <sheetViews>
    <sheetView workbookViewId="0" topLeftCell="A1">
      <selection activeCell="I8" sqref="I8"/>
    </sheetView>
  </sheetViews>
  <sheetFormatPr defaultColWidth="8.00390625" defaultRowHeight="12.75"/>
  <cols>
    <col min="1" max="1" width="4.375" style="0" customWidth="1"/>
    <col min="2" max="2" width="26.50390625" style="0" customWidth="1"/>
    <col min="3" max="3" width="15.50390625" style="0" customWidth="1"/>
    <col min="4" max="4" width="13.125" style="0" customWidth="1"/>
    <col min="5" max="5" width="10.50390625" style="0" customWidth="1"/>
    <col min="6" max="6" width="8.875" style="0" customWidth="1"/>
    <col min="7" max="7" width="5.125" style="0" customWidth="1"/>
    <col min="8" max="8" width="5.75390625" style="0" customWidth="1"/>
    <col min="9" max="9" width="8.00390625" style="0" customWidth="1"/>
    <col min="10" max="10" width="8.125" style="0" customWidth="1"/>
    <col min="11" max="11" width="7.50390625" style="0" customWidth="1"/>
    <col min="12" max="13" width="7.625" style="0" customWidth="1"/>
    <col min="14" max="16384" width="8.875" style="0" customWidth="1"/>
  </cols>
  <sheetData>
    <row r="1" spans="1:13" s="39" customFormat="1" ht="19.5" customHeight="1">
      <c r="A1" s="38" t="s">
        <v>162</v>
      </c>
      <c r="B1" s="38"/>
      <c r="C1" s="38"/>
      <c r="D1" s="38"/>
      <c r="E1" s="38"/>
      <c r="F1" s="38"/>
      <c r="G1" s="38"/>
      <c r="H1" s="38"/>
      <c r="I1" s="38"/>
      <c r="J1" s="38"/>
      <c r="K1" s="38"/>
      <c r="L1" s="38"/>
      <c r="M1" s="38"/>
    </row>
    <row r="2" spans="1:13" s="108" customFormat="1" ht="32.25" customHeight="1">
      <c r="A2" s="106" t="s">
        <v>1</v>
      </c>
      <c r="B2" s="106" t="s">
        <v>2</v>
      </c>
      <c r="C2" s="106" t="s">
        <v>3</v>
      </c>
      <c r="D2" s="107" t="s">
        <v>57</v>
      </c>
      <c r="E2" s="106" t="s">
        <v>47</v>
      </c>
      <c r="F2" s="106" t="s">
        <v>43</v>
      </c>
      <c r="G2" s="106" t="s">
        <v>7</v>
      </c>
      <c r="H2" s="106"/>
      <c r="I2" s="106" t="s">
        <v>8</v>
      </c>
      <c r="J2" s="106" t="s">
        <v>9</v>
      </c>
      <c r="K2" s="106" t="s">
        <v>10</v>
      </c>
      <c r="L2" s="106" t="s">
        <v>11</v>
      </c>
      <c r="M2" s="106" t="s">
        <v>12</v>
      </c>
    </row>
    <row r="3" spans="1:13" s="108" customFormat="1" ht="17.25" customHeight="1">
      <c r="A3" s="106"/>
      <c r="B3" s="106" t="s">
        <v>13</v>
      </c>
      <c r="C3" s="106"/>
      <c r="D3" s="106"/>
      <c r="E3" s="106" t="s">
        <v>13</v>
      </c>
      <c r="F3" s="106" t="s">
        <v>13</v>
      </c>
      <c r="G3" s="106" t="s">
        <v>14</v>
      </c>
      <c r="H3" s="106" t="s">
        <v>13</v>
      </c>
      <c r="I3" s="106" t="s">
        <v>15</v>
      </c>
      <c r="J3" s="106" t="s">
        <v>13</v>
      </c>
      <c r="K3" s="106" t="s">
        <v>16</v>
      </c>
      <c r="L3" s="106" t="s">
        <v>17</v>
      </c>
      <c r="M3" s="106" t="s">
        <v>18</v>
      </c>
    </row>
    <row r="4" spans="1:13" s="108" customFormat="1" ht="45" customHeight="1">
      <c r="A4" s="109" t="s">
        <v>19</v>
      </c>
      <c r="B4" s="110" t="s">
        <v>163</v>
      </c>
      <c r="C4" s="109"/>
      <c r="D4" s="109"/>
      <c r="E4" s="109"/>
      <c r="F4" s="109"/>
      <c r="G4" s="109">
        <v>35</v>
      </c>
      <c r="H4" s="109" t="s">
        <v>21</v>
      </c>
      <c r="I4" s="111"/>
      <c r="J4" s="109"/>
      <c r="K4" s="112"/>
      <c r="L4" s="111"/>
      <c r="M4" s="111"/>
    </row>
    <row r="5" spans="1:13" s="108" customFormat="1" ht="173.25" customHeight="1">
      <c r="A5" s="109" t="s">
        <v>22</v>
      </c>
      <c r="B5" s="113" t="s">
        <v>164</v>
      </c>
      <c r="C5" s="113"/>
      <c r="D5" s="114"/>
      <c r="E5" s="114"/>
      <c r="F5" s="109"/>
      <c r="G5" s="109">
        <v>558</v>
      </c>
      <c r="H5" s="109" t="s">
        <v>21</v>
      </c>
      <c r="I5" s="111"/>
      <c r="J5" s="111"/>
      <c r="K5" s="112"/>
      <c r="L5" s="111"/>
      <c r="M5" s="111"/>
    </row>
    <row r="6" spans="1:13" s="108" customFormat="1" ht="170.25" customHeight="1">
      <c r="A6" s="109" t="s">
        <v>24</v>
      </c>
      <c r="B6" s="113" t="s">
        <v>165</v>
      </c>
      <c r="C6" s="113"/>
      <c r="D6" s="114"/>
      <c r="E6" s="114"/>
      <c r="F6" s="109"/>
      <c r="G6" s="109">
        <v>686</v>
      </c>
      <c r="H6" s="109" t="s">
        <v>21</v>
      </c>
      <c r="I6" s="111"/>
      <c r="J6" s="111"/>
      <c r="K6" s="112"/>
      <c r="L6" s="111"/>
      <c r="M6" s="111"/>
    </row>
    <row r="7" spans="1:13" s="108" customFormat="1" ht="234.75" customHeight="1">
      <c r="A7" s="109" t="s">
        <v>26</v>
      </c>
      <c r="B7" s="110" t="s">
        <v>166</v>
      </c>
      <c r="C7" s="113"/>
      <c r="D7" s="114"/>
      <c r="E7" s="114"/>
      <c r="F7" s="109"/>
      <c r="G7" s="109">
        <v>10</v>
      </c>
      <c r="H7" s="109" t="s">
        <v>21</v>
      </c>
      <c r="I7" s="111"/>
      <c r="J7" s="111"/>
      <c r="K7" s="112"/>
      <c r="L7" s="111"/>
      <c r="M7" s="111"/>
    </row>
    <row r="8" spans="1:13" s="108" customFormat="1" ht="246" customHeight="1">
      <c r="A8" s="109" t="s">
        <v>28</v>
      </c>
      <c r="B8" s="79" t="s">
        <v>167</v>
      </c>
      <c r="C8" s="115"/>
      <c r="D8" s="109"/>
      <c r="E8" s="114"/>
      <c r="F8" s="114"/>
      <c r="G8" s="109">
        <v>10</v>
      </c>
      <c r="H8" s="109" t="s">
        <v>21</v>
      </c>
      <c r="I8" s="111"/>
      <c r="J8" s="111"/>
      <c r="K8" s="112"/>
      <c r="L8" s="111"/>
      <c r="M8" s="111"/>
    </row>
    <row r="9" spans="1:13" s="108" customFormat="1" ht="234" customHeight="1">
      <c r="A9" s="109" t="s">
        <v>30</v>
      </c>
      <c r="B9" s="116" t="s">
        <v>168</v>
      </c>
      <c r="C9" s="115"/>
      <c r="D9" s="109"/>
      <c r="E9" s="114"/>
      <c r="F9" s="109"/>
      <c r="G9" s="109">
        <v>839</v>
      </c>
      <c r="H9" s="109" t="s">
        <v>21</v>
      </c>
      <c r="I9" s="111"/>
      <c r="J9" s="111"/>
      <c r="K9" s="112"/>
      <c r="L9" s="111"/>
      <c r="M9" s="111"/>
    </row>
    <row r="10" spans="1:13" s="108" customFormat="1" ht="134.25" customHeight="1">
      <c r="A10" s="109" t="s">
        <v>32</v>
      </c>
      <c r="B10" s="116" t="s">
        <v>169</v>
      </c>
      <c r="C10" s="115"/>
      <c r="D10" s="109"/>
      <c r="E10" s="114"/>
      <c r="F10" s="115"/>
      <c r="G10" s="109">
        <v>67</v>
      </c>
      <c r="H10" s="109" t="s">
        <v>21</v>
      </c>
      <c r="I10" s="111"/>
      <c r="J10" s="111"/>
      <c r="K10" s="112"/>
      <c r="L10" s="111"/>
      <c r="M10" s="111"/>
    </row>
    <row r="11" spans="1:13" s="108" customFormat="1" ht="287.25" customHeight="1">
      <c r="A11" s="109" t="s">
        <v>108</v>
      </c>
      <c r="B11" s="79" t="s">
        <v>170</v>
      </c>
      <c r="C11" s="115"/>
      <c r="D11" s="109"/>
      <c r="E11" s="114"/>
      <c r="F11" s="109"/>
      <c r="G11" s="109">
        <v>4</v>
      </c>
      <c r="H11" s="109" t="s">
        <v>21</v>
      </c>
      <c r="I11" s="111"/>
      <c r="J11" s="111"/>
      <c r="K11" s="112"/>
      <c r="L11" s="111"/>
      <c r="M11" s="111"/>
    </row>
    <row r="12" spans="1:13" s="108" customFormat="1" ht="271.5" customHeight="1">
      <c r="A12" s="109" t="s">
        <v>110</v>
      </c>
      <c r="B12" s="70" t="s">
        <v>171</v>
      </c>
      <c r="C12" s="115"/>
      <c r="D12" s="109"/>
      <c r="E12" s="114"/>
      <c r="F12" s="109"/>
      <c r="G12" s="109">
        <v>2</v>
      </c>
      <c r="H12" s="109" t="s">
        <v>21</v>
      </c>
      <c r="I12" s="111"/>
      <c r="J12" s="111"/>
      <c r="K12" s="112"/>
      <c r="L12" s="111"/>
      <c r="M12" s="111"/>
    </row>
    <row r="13" spans="1:13" s="108" customFormat="1" ht="373.5" customHeight="1">
      <c r="A13" s="109" t="s">
        <v>112</v>
      </c>
      <c r="B13" s="70" t="s">
        <v>172</v>
      </c>
      <c r="C13" s="115"/>
      <c r="D13" s="109"/>
      <c r="E13" s="114"/>
      <c r="F13" s="109"/>
      <c r="G13" s="109">
        <v>35</v>
      </c>
      <c r="H13" s="109" t="s">
        <v>21</v>
      </c>
      <c r="I13" s="111"/>
      <c r="J13" s="111"/>
      <c r="K13" s="112"/>
      <c r="L13" s="111"/>
      <c r="M13" s="111"/>
    </row>
    <row r="14" spans="1:13" s="108" customFormat="1" ht="86.25" customHeight="1">
      <c r="A14" s="109" t="s">
        <v>114</v>
      </c>
      <c r="B14" s="117" t="s">
        <v>173</v>
      </c>
      <c r="C14" s="115"/>
      <c r="D14" s="109"/>
      <c r="E14" s="114"/>
      <c r="F14" s="109"/>
      <c r="G14" s="109">
        <v>3</v>
      </c>
      <c r="H14" s="109" t="s">
        <v>21</v>
      </c>
      <c r="I14" s="111"/>
      <c r="J14" s="111"/>
      <c r="K14" s="112"/>
      <c r="L14" s="111"/>
      <c r="M14" s="111"/>
    </row>
    <row r="15" spans="1:13" s="108" customFormat="1" ht="261.75" customHeight="1">
      <c r="A15" s="109" t="s">
        <v>131</v>
      </c>
      <c r="B15" s="70" t="s">
        <v>174</v>
      </c>
      <c r="C15" s="115"/>
      <c r="D15" s="109"/>
      <c r="E15" s="114"/>
      <c r="F15" s="109"/>
      <c r="G15" s="109">
        <v>5</v>
      </c>
      <c r="H15" s="109" t="s">
        <v>21</v>
      </c>
      <c r="I15" s="111"/>
      <c r="J15" s="111"/>
      <c r="K15" s="112"/>
      <c r="L15" s="111"/>
      <c r="M15" s="111"/>
    </row>
    <row r="16" spans="1:13" s="108" customFormat="1" ht="63" customHeight="1">
      <c r="A16" s="109" t="s">
        <v>133</v>
      </c>
      <c r="B16" s="117" t="s">
        <v>175</v>
      </c>
      <c r="C16" s="115"/>
      <c r="D16" s="109"/>
      <c r="E16" s="114"/>
      <c r="F16" s="109"/>
      <c r="G16" s="109">
        <v>86</v>
      </c>
      <c r="H16" s="109" t="s">
        <v>21</v>
      </c>
      <c r="I16" s="111"/>
      <c r="J16" s="111"/>
      <c r="K16" s="112"/>
      <c r="L16" s="111"/>
      <c r="M16" s="111"/>
    </row>
    <row r="17" spans="1:13" s="108" customFormat="1" ht="51" customHeight="1">
      <c r="A17" s="109" t="s">
        <v>176</v>
      </c>
      <c r="B17" s="118" t="s">
        <v>177</v>
      </c>
      <c r="C17" s="115"/>
      <c r="D17" s="109"/>
      <c r="E17" s="114"/>
      <c r="F17" s="109"/>
      <c r="G17" s="109">
        <v>3</v>
      </c>
      <c r="H17" s="109" t="s">
        <v>21</v>
      </c>
      <c r="I17" s="111"/>
      <c r="J17" s="111"/>
      <c r="K17" s="112"/>
      <c r="L17" s="111"/>
      <c r="M17" s="111"/>
    </row>
    <row r="18" spans="1:13" s="108" customFormat="1" ht="79.5" customHeight="1">
      <c r="A18" s="109" t="s">
        <v>178</v>
      </c>
      <c r="B18" s="119" t="s">
        <v>179</v>
      </c>
      <c r="C18" s="120"/>
      <c r="D18" s="109"/>
      <c r="E18" s="114"/>
      <c r="F18" s="120"/>
      <c r="G18" s="109">
        <v>6</v>
      </c>
      <c r="H18" s="109" t="s">
        <v>21</v>
      </c>
      <c r="I18" s="111"/>
      <c r="J18" s="111"/>
      <c r="K18" s="112"/>
      <c r="L18" s="111"/>
      <c r="M18" s="111"/>
    </row>
    <row r="19" spans="1:13" s="108" customFormat="1" ht="105" customHeight="1">
      <c r="A19" s="109" t="s">
        <v>180</v>
      </c>
      <c r="B19" s="119" t="s">
        <v>181</v>
      </c>
      <c r="C19" s="115"/>
      <c r="D19" s="109"/>
      <c r="E19" s="114"/>
      <c r="F19" s="115"/>
      <c r="G19" s="109">
        <v>12</v>
      </c>
      <c r="H19" s="109" t="s">
        <v>21</v>
      </c>
      <c r="I19" s="111"/>
      <c r="J19" s="111"/>
      <c r="K19" s="112"/>
      <c r="L19" s="111"/>
      <c r="M19" s="111"/>
    </row>
    <row r="20" spans="1:13" s="108" customFormat="1" ht="271.5" customHeight="1">
      <c r="A20" s="109" t="s">
        <v>182</v>
      </c>
      <c r="B20" s="121" t="s">
        <v>183</v>
      </c>
      <c r="C20" s="115"/>
      <c r="D20" s="109"/>
      <c r="E20" s="114"/>
      <c r="F20" s="115"/>
      <c r="G20" s="109">
        <v>60</v>
      </c>
      <c r="H20" s="109" t="s">
        <v>21</v>
      </c>
      <c r="I20" s="111"/>
      <c r="J20" s="111"/>
      <c r="K20" s="112"/>
      <c r="L20" s="111"/>
      <c r="M20" s="111"/>
    </row>
    <row r="21" spans="1:13" s="108" customFormat="1" ht="35.25" customHeight="1">
      <c r="A21" s="109" t="s">
        <v>184</v>
      </c>
      <c r="B21" s="122" t="s">
        <v>185</v>
      </c>
      <c r="C21" s="115"/>
      <c r="D21" s="109"/>
      <c r="E21" s="114"/>
      <c r="F21" s="115"/>
      <c r="G21" s="109">
        <v>100</v>
      </c>
      <c r="H21" s="109" t="s">
        <v>21</v>
      </c>
      <c r="I21" s="111"/>
      <c r="J21" s="111"/>
      <c r="K21" s="112"/>
      <c r="L21" s="111"/>
      <c r="M21" s="111"/>
    </row>
    <row r="22" spans="1:13" s="108" customFormat="1" ht="15" customHeight="1">
      <c r="A22" s="114"/>
      <c r="B22" s="114"/>
      <c r="C22" s="114"/>
      <c r="D22" s="114"/>
      <c r="E22" s="114"/>
      <c r="F22" s="114"/>
      <c r="G22" s="114"/>
      <c r="H22" s="114"/>
      <c r="I22" s="114"/>
      <c r="J22" s="114"/>
      <c r="K22" s="123" t="s">
        <v>34</v>
      </c>
      <c r="L22" s="124"/>
      <c r="M22" s="124"/>
    </row>
    <row r="23" spans="1:13" s="4" customFormat="1" ht="12.75" customHeight="1">
      <c r="A23" s="16" t="s">
        <v>35</v>
      </c>
      <c r="B23" s="17" t="s">
        <v>74</v>
      </c>
      <c r="C23" s="17"/>
      <c r="D23" s="17"/>
      <c r="E23" s="17"/>
      <c r="F23" s="17"/>
      <c r="G23" s="17"/>
      <c r="H23" s="17"/>
      <c r="I23" s="17"/>
      <c r="J23" s="17"/>
      <c r="K23" s="17"/>
      <c r="L23" s="17">
        <f>SUM('17.NEBULIZATORY,RURKI'!L5:L19)</f>
        <v>0</v>
      </c>
      <c r="M23" s="17">
        <f>SUM('17.NEBULIZATORY,RURKI'!M5:M19)</f>
        <v>0</v>
      </c>
    </row>
    <row r="24" spans="1:13" s="4" customFormat="1" ht="15.75" customHeight="1">
      <c r="A24" s="16" t="s">
        <v>37</v>
      </c>
      <c r="B24" s="17" t="s">
        <v>40</v>
      </c>
      <c r="C24" s="17"/>
      <c r="D24" s="17"/>
      <c r="E24" s="17"/>
      <c r="F24" s="17"/>
      <c r="G24" s="17"/>
      <c r="H24" s="17"/>
      <c r="I24" s="17"/>
      <c r="J24" s="17"/>
      <c r="K24" s="17"/>
      <c r="L24" s="17">
        <f>SUM('17.NEBULIZATORY,RURKI'!L5:L19)</f>
        <v>0</v>
      </c>
      <c r="M24" s="17">
        <f>SUM('17.NEBULIZATORY,RURKI'!M5:M19)</f>
        <v>0</v>
      </c>
    </row>
    <row r="25" ht="14.25"/>
    <row r="26" ht="14.25"/>
    <row r="30" ht="14.25"/>
    <row r="31" ht="14.25"/>
    <row r="35" ht="14.25"/>
    <row r="37" ht="14.25"/>
    <row r="39" ht="14.25"/>
  </sheetData>
  <sheetProtection selectLockedCells="1" selectUnlockedCells="1"/>
  <mergeCells count="5">
    <mergeCell ref="A1:M1"/>
    <mergeCell ref="G2:H2"/>
    <mergeCell ref="A22:J22"/>
    <mergeCell ref="B23:M23"/>
    <mergeCell ref="B24:M24"/>
  </mergeCells>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8"/>
  <sheetViews>
    <sheetView workbookViewId="0" topLeftCell="A1">
      <selection activeCell="K17" sqref="K17"/>
    </sheetView>
  </sheetViews>
  <sheetFormatPr defaultColWidth="8.00390625" defaultRowHeight="12.75"/>
  <cols>
    <col min="1" max="1" width="5.625" style="0" customWidth="1"/>
    <col min="2" max="2" width="31.125" style="0" customWidth="1"/>
    <col min="3" max="3" width="14.125" style="0" customWidth="1"/>
    <col min="4" max="4" width="11.50390625" style="0" customWidth="1"/>
    <col min="5" max="5" width="9.50390625" style="0" customWidth="1"/>
    <col min="6" max="6" width="5.50390625" style="0" customWidth="1"/>
    <col min="7" max="7" width="5.125" style="0" customWidth="1"/>
    <col min="8" max="8" width="9.125" style="0" customWidth="1"/>
    <col min="9" max="9" width="8.875" style="0" customWidth="1"/>
    <col min="10" max="10" width="7.875" style="0" customWidth="1"/>
    <col min="11" max="12" width="8.00390625" style="0" customWidth="1"/>
    <col min="13" max="16384" width="8.875" style="0" customWidth="1"/>
  </cols>
  <sheetData>
    <row r="1" spans="1:12" s="4" customFormat="1" ht="23.25" customHeight="1">
      <c r="A1" s="18" t="s">
        <v>41</v>
      </c>
      <c r="B1" s="18"/>
      <c r="C1" s="18"/>
      <c r="D1" s="18"/>
      <c r="E1" s="18"/>
      <c r="F1" s="18"/>
      <c r="G1" s="18"/>
      <c r="H1" s="18"/>
      <c r="I1" s="18"/>
      <c r="J1" s="18"/>
      <c r="K1" s="18"/>
      <c r="L1" s="18"/>
    </row>
    <row r="2" spans="1:12" s="4" customFormat="1" ht="39" customHeight="1">
      <c r="A2" s="3" t="s">
        <v>1</v>
      </c>
      <c r="B2" s="3" t="s">
        <v>2</v>
      </c>
      <c r="C2" s="3" t="s">
        <v>3</v>
      </c>
      <c r="D2" s="3" t="s">
        <v>42</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20" customFormat="1" ht="118.5" customHeight="1">
      <c r="A4" s="5" t="s">
        <v>19</v>
      </c>
      <c r="B4" s="6" t="s">
        <v>44</v>
      </c>
      <c r="C4" s="6"/>
      <c r="D4" s="5"/>
      <c r="E4" s="5"/>
      <c r="F4" s="5">
        <v>100</v>
      </c>
      <c r="G4" s="5" t="s">
        <v>21</v>
      </c>
      <c r="H4" s="9"/>
      <c r="I4" s="9"/>
      <c r="J4" s="19"/>
      <c r="K4" s="13"/>
      <c r="L4" s="13"/>
    </row>
    <row r="5" spans="1:12" s="20" customFormat="1" ht="21" customHeight="1">
      <c r="A5" s="5"/>
      <c r="B5" s="5"/>
      <c r="C5" s="5"/>
      <c r="D5" s="5"/>
      <c r="E5" s="5"/>
      <c r="F5" s="5"/>
      <c r="G5" s="5"/>
      <c r="H5" s="5"/>
      <c r="I5" s="5"/>
      <c r="J5" s="3" t="s">
        <v>34</v>
      </c>
      <c r="K5" s="13"/>
      <c r="L5" s="13"/>
    </row>
    <row r="6" spans="6:12" s="4" customFormat="1" ht="17.25" customHeight="1">
      <c r="F6" s="16"/>
      <c r="G6" s="16"/>
      <c r="H6" s="16"/>
      <c r="I6" s="16"/>
      <c r="J6" s="16"/>
      <c r="K6" s="16"/>
      <c r="L6" s="16"/>
    </row>
    <row r="7" spans="1:12" s="4" customFormat="1" ht="16.5" customHeight="1">
      <c r="A7" s="16" t="s">
        <v>35</v>
      </c>
      <c r="B7" s="17" t="s">
        <v>45</v>
      </c>
      <c r="C7" s="17"/>
      <c r="D7" s="17"/>
      <c r="E7" s="17"/>
      <c r="F7" s="17"/>
      <c r="G7" s="17"/>
      <c r="H7" s="17"/>
      <c r="I7" s="17"/>
      <c r="J7" s="17"/>
      <c r="K7" s="17"/>
      <c r="L7" s="17"/>
    </row>
    <row r="8" spans="1:12" s="4" customFormat="1" ht="18" customHeight="1">
      <c r="A8" s="16" t="s">
        <v>37</v>
      </c>
      <c r="B8" s="17" t="s">
        <v>40</v>
      </c>
      <c r="C8" s="17"/>
      <c r="D8" s="17"/>
      <c r="E8" s="17"/>
      <c r="F8" s="17"/>
      <c r="G8" s="17"/>
      <c r="H8" s="17"/>
      <c r="I8" s="17"/>
      <c r="J8" s="17"/>
      <c r="K8" s="17"/>
      <c r="L8" s="17"/>
    </row>
  </sheetData>
  <sheetProtection selectLockedCells="1" selectUnlockedCells="1"/>
  <mergeCells count="5">
    <mergeCell ref="A1:L1"/>
    <mergeCell ref="F2:G2"/>
    <mergeCell ref="A5:I5"/>
    <mergeCell ref="B7:L7"/>
    <mergeCell ref="B8:L8"/>
  </mergeCells>
  <printOptions/>
  <pageMargins left="0.75" right="0.75" top="1" bottom="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4.50390625" style="0" customWidth="1"/>
    <col min="2" max="2" width="24.625" style="0" customWidth="1"/>
    <col min="3" max="3" width="13.625" style="0" customWidth="1"/>
    <col min="4" max="4" width="12.75390625" style="0" customWidth="1"/>
    <col min="5" max="5" width="10.125" style="0" customWidth="1"/>
    <col min="6" max="6" width="8.875" style="0" customWidth="1"/>
    <col min="7" max="7" width="5.50390625" style="0" customWidth="1"/>
    <col min="8" max="8" width="4.875" style="0" customWidth="1"/>
    <col min="9" max="10" width="8.875" style="0" customWidth="1"/>
    <col min="11" max="11" width="8.00390625" style="0" customWidth="1"/>
    <col min="12" max="12" width="8.125" style="0" customWidth="1"/>
    <col min="13" max="13" width="8.50390625" style="0" customWidth="1"/>
    <col min="14" max="16384" width="8.875" style="0" customWidth="1"/>
  </cols>
  <sheetData>
    <row r="1" spans="1:12" s="2" customFormat="1" ht="26.25" customHeight="1">
      <c r="A1" s="1" t="s">
        <v>186</v>
      </c>
      <c r="B1" s="1"/>
      <c r="C1" s="1"/>
      <c r="D1" s="1"/>
      <c r="E1" s="1"/>
      <c r="F1" s="1"/>
      <c r="G1" s="1"/>
      <c r="H1" s="1"/>
      <c r="I1" s="1"/>
      <c r="J1" s="1"/>
      <c r="K1" s="1"/>
      <c r="L1" s="1"/>
    </row>
    <row r="2" spans="1:13" s="21" customFormat="1" ht="51" customHeight="1">
      <c r="A2" s="3" t="s">
        <v>1</v>
      </c>
      <c r="B2" s="3" t="s">
        <v>2</v>
      </c>
      <c r="C2" s="3" t="s">
        <v>3</v>
      </c>
      <c r="D2" s="125"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34.25" customHeight="1">
      <c r="A4" s="5" t="s">
        <v>19</v>
      </c>
      <c r="B4" s="57" t="s">
        <v>187</v>
      </c>
      <c r="C4" s="57"/>
      <c r="D4" s="5"/>
      <c r="E4" s="5"/>
      <c r="F4" s="5"/>
      <c r="G4" s="5">
        <v>5</v>
      </c>
      <c r="H4" s="5" t="s">
        <v>21</v>
      </c>
      <c r="I4" s="58"/>
      <c r="J4" s="9"/>
      <c r="K4" s="23"/>
      <c r="L4" s="126"/>
      <c r="M4" s="127"/>
    </row>
    <row r="5" spans="1:13" s="20" customFormat="1" ht="18.75" customHeight="1">
      <c r="A5" s="5"/>
      <c r="B5" s="5"/>
      <c r="C5" s="5"/>
      <c r="D5" s="5"/>
      <c r="E5" s="5"/>
      <c r="F5" s="5"/>
      <c r="G5" s="5"/>
      <c r="H5" s="5"/>
      <c r="I5" s="5"/>
      <c r="J5" s="5"/>
      <c r="K5" s="12" t="s">
        <v>34</v>
      </c>
      <c r="L5" s="13"/>
      <c r="M5" s="13"/>
    </row>
    <row r="6" spans="1:13" s="4" customFormat="1" ht="12.75" customHeight="1">
      <c r="A6" s="16" t="s">
        <v>35</v>
      </c>
      <c r="B6" s="17" t="s">
        <v>74</v>
      </c>
      <c r="C6" s="17"/>
      <c r="D6" s="17"/>
      <c r="E6" s="17"/>
      <c r="F6" s="17"/>
      <c r="G6" s="17"/>
      <c r="H6" s="17"/>
      <c r="I6" s="17"/>
      <c r="J6" s="17"/>
      <c r="K6" s="17"/>
      <c r="L6" s="17">
        <f>SUM('18. UKLAD ODDECHOWY NOW.'!L4:L5)</f>
        <v>0</v>
      </c>
      <c r="M6" s="17">
        <f>SUM('18. UKLAD ODDECHOWY NOW.'!M4:M5)</f>
        <v>0</v>
      </c>
    </row>
    <row r="7" spans="1:13" s="4" customFormat="1" ht="15.75" customHeight="1">
      <c r="A7" s="16" t="s">
        <v>37</v>
      </c>
      <c r="B7" s="17" t="s">
        <v>40</v>
      </c>
      <c r="C7" s="17"/>
      <c r="D7" s="17"/>
      <c r="E7" s="17"/>
      <c r="F7" s="17"/>
      <c r="G7" s="17"/>
      <c r="H7" s="17"/>
      <c r="I7" s="17"/>
      <c r="J7" s="17"/>
      <c r="K7" s="17"/>
      <c r="L7" s="17"/>
      <c r="M7" s="17"/>
    </row>
    <row r="10" ht="14.25"/>
    <row r="11" ht="14.25"/>
    <row r="12" ht="14.25"/>
    <row r="13" ht="14.25"/>
    <row r="14" ht="14.25"/>
    <row r="16" ht="14.25"/>
    <row r="17" ht="14.25"/>
    <row r="18" ht="14.25"/>
    <row r="20" ht="14.25"/>
    <row r="21" ht="14.25"/>
    <row r="29" ht="14.25"/>
  </sheetData>
  <sheetProtection selectLockedCells="1" selectUnlockedCells="1"/>
  <mergeCells count="5">
    <mergeCell ref="A1:L1"/>
    <mergeCell ref="G2:H2"/>
    <mergeCell ref="A5:J5"/>
    <mergeCell ref="B6:M6"/>
    <mergeCell ref="B7:M7"/>
  </mergeCells>
  <printOptions/>
  <pageMargins left="0.75" right="0.75" top="1" bottom="1"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M18"/>
  <sheetViews>
    <sheetView workbookViewId="0" topLeftCell="A2">
      <selection activeCell="Q5" sqref="Q5"/>
    </sheetView>
  </sheetViews>
  <sheetFormatPr defaultColWidth="8.00390625" defaultRowHeight="12.75"/>
  <cols>
    <col min="1" max="1" width="5.50390625" style="0" customWidth="1"/>
    <col min="2" max="2" width="24.875" style="0" customWidth="1"/>
    <col min="3" max="3" width="14.875" style="0" customWidth="1"/>
    <col min="4" max="4" width="13.125" style="0" customWidth="1"/>
    <col min="5" max="6" width="10.125" style="0" customWidth="1"/>
    <col min="7" max="7" width="5.50390625" style="0" customWidth="1"/>
    <col min="8" max="8" width="5.625" style="0" customWidth="1"/>
    <col min="9" max="9" width="7.125" style="0" customWidth="1"/>
    <col min="10" max="10" width="7.50390625" style="0" customWidth="1"/>
    <col min="11" max="11" width="8.00390625" style="0" customWidth="1"/>
    <col min="12" max="12" width="7.50390625" style="0" customWidth="1"/>
    <col min="13" max="13" width="7.75390625" style="0" customWidth="1"/>
    <col min="14" max="16384" width="8.875" style="0" customWidth="1"/>
  </cols>
  <sheetData>
    <row r="1" spans="1:13" s="39" customFormat="1" ht="20.25" customHeight="1">
      <c r="A1" s="38" t="s">
        <v>188</v>
      </c>
      <c r="B1" s="38"/>
      <c r="C1" s="38"/>
      <c r="D1" s="38"/>
      <c r="E1" s="38"/>
      <c r="F1" s="38"/>
      <c r="G1" s="38"/>
      <c r="H1" s="38"/>
      <c r="I1" s="38"/>
      <c r="J1" s="38"/>
      <c r="K1" s="38"/>
      <c r="L1" s="38"/>
      <c r="M1" s="38"/>
    </row>
    <row r="2" spans="1:13" s="108" customFormat="1" ht="39" customHeight="1">
      <c r="A2" s="128" t="s">
        <v>1</v>
      </c>
      <c r="B2" s="128" t="s">
        <v>2</v>
      </c>
      <c r="C2" s="128" t="s">
        <v>3</v>
      </c>
      <c r="D2" s="33" t="s">
        <v>57</v>
      </c>
      <c r="E2" s="128" t="s">
        <v>47</v>
      </c>
      <c r="F2" s="128" t="s">
        <v>43</v>
      </c>
      <c r="G2" s="128" t="s">
        <v>7</v>
      </c>
      <c r="H2" s="128"/>
      <c r="I2" s="128" t="s">
        <v>8</v>
      </c>
      <c r="J2" s="128" t="s">
        <v>9</v>
      </c>
      <c r="K2" s="128" t="s">
        <v>10</v>
      </c>
      <c r="L2" s="128" t="s">
        <v>11</v>
      </c>
      <c r="M2" s="128" t="s">
        <v>12</v>
      </c>
    </row>
    <row r="3" spans="1:13" s="108" customFormat="1" ht="17.25" customHeight="1">
      <c r="A3" s="128"/>
      <c r="B3" s="128" t="s">
        <v>13</v>
      </c>
      <c r="C3" s="128"/>
      <c r="D3" s="128"/>
      <c r="E3" s="128" t="s">
        <v>13</v>
      </c>
      <c r="F3" s="128" t="s">
        <v>13</v>
      </c>
      <c r="G3" s="128" t="s">
        <v>14</v>
      </c>
      <c r="H3" s="128" t="s">
        <v>13</v>
      </c>
      <c r="I3" s="128" t="s">
        <v>15</v>
      </c>
      <c r="J3" s="128" t="s">
        <v>13</v>
      </c>
      <c r="K3" s="128" t="s">
        <v>16</v>
      </c>
      <c r="L3" s="128" t="s">
        <v>17</v>
      </c>
      <c r="M3" s="128" t="s">
        <v>18</v>
      </c>
    </row>
    <row r="4" spans="1:13" s="44" customFormat="1" ht="132.75" customHeight="1">
      <c r="A4" s="54" t="s">
        <v>19</v>
      </c>
      <c r="B4" s="79" t="s">
        <v>189</v>
      </c>
      <c r="C4" s="95"/>
      <c r="D4" s="40"/>
      <c r="E4" s="54"/>
      <c r="F4" s="40"/>
      <c r="G4" s="40">
        <v>950</v>
      </c>
      <c r="H4" s="40" t="s">
        <v>21</v>
      </c>
      <c r="I4" s="53"/>
      <c r="J4" s="53"/>
      <c r="K4" s="129"/>
      <c r="L4" s="53"/>
      <c r="M4" s="53"/>
    </row>
    <row r="5" spans="1:13" s="44" customFormat="1" ht="165.75" customHeight="1">
      <c r="A5" s="54" t="s">
        <v>22</v>
      </c>
      <c r="B5" s="79" t="s">
        <v>190</v>
      </c>
      <c r="C5" s="95"/>
      <c r="D5" s="40"/>
      <c r="E5" s="54"/>
      <c r="F5" s="40"/>
      <c r="G5" s="40">
        <v>1810</v>
      </c>
      <c r="H5" s="40" t="s">
        <v>21</v>
      </c>
      <c r="I5" s="53"/>
      <c r="J5" s="53"/>
      <c r="K5" s="129"/>
      <c r="L5" s="53"/>
      <c r="M5" s="53"/>
    </row>
    <row r="6" spans="1:13" s="44" customFormat="1" ht="135" customHeight="1">
      <c r="A6" s="54" t="s">
        <v>24</v>
      </c>
      <c r="B6" s="79" t="s">
        <v>191</v>
      </c>
      <c r="C6" s="95"/>
      <c r="D6" s="40"/>
      <c r="E6" s="54"/>
      <c r="F6" s="40"/>
      <c r="G6" s="40">
        <v>50</v>
      </c>
      <c r="H6" s="40" t="s">
        <v>21</v>
      </c>
      <c r="I6" s="53"/>
      <c r="J6" s="53"/>
      <c r="K6" s="129"/>
      <c r="L6" s="130"/>
      <c r="M6" s="130"/>
    </row>
    <row r="7" spans="1:13" s="44" customFormat="1" ht="105.75" customHeight="1">
      <c r="A7" s="54" t="s">
        <v>26</v>
      </c>
      <c r="B7" s="115" t="s">
        <v>192</v>
      </c>
      <c r="C7" s="95"/>
      <c r="D7" s="40"/>
      <c r="E7" s="54"/>
      <c r="F7" s="40"/>
      <c r="G7" s="40">
        <v>85</v>
      </c>
      <c r="H7" s="40" t="s">
        <v>21</v>
      </c>
      <c r="I7" s="53"/>
      <c r="J7" s="53"/>
      <c r="K7" s="129"/>
      <c r="L7" s="53"/>
      <c r="M7" s="53"/>
    </row>
    <row r="8" spans="1:13" s="44" customFormat="1" ht="43.5" customHeight="1">
      <c r="A8" s="54" t="s">
        <v>28</v>
      </c>
      <c r="B8" s="115" t="s">
        <v>193</v>
      </c>
      <c r="C8" s="41"/>
      <c r="D8" s="54"/>
      <c r="E8" s="54"/>
      <c r="F8" s="40"/>
      <c r="G8" s="40">
        <v>386</v>
      </c>
      <c r="H8" s="40" t="s">
        <v>21</v>
      </c>
      <c r="I8" s="53"/>
      <c r="J8" s="53"/>
      <c r="K8" s="129"/>
      <c r="L8" s="53"/>
      <c r="M8" s="53"/>
    </row>
    <row r="9" spans="1:13" s="44" customFormat="1" ht="36.75" customHeight="1">
      <c r="A9" s="54" t="s">
        <v>30</v>
      </c>
      <c r="B9" s="108" t="s">
        <v>194</v>
      </c>
      <c r="C9" s="41"/>
      <c r="D9" s="54"/>
      <c r="E9" s="54"/>
      <c r="F9" s="40"/>
      <c r="G9" s="40">
        <v>10</v>
      </c>
      <c r="H9" s="40" t="s">
        <v>21</v>
      </c>
      <c r="I9" s="53"/>
      <c r="J9" s="53"/>
      <c r="K9" s="129"/>
      <c r="L9" s="130"/>
      <c r="M9" s="130"/>
    </row>
    <row r="10" spans="1:13" s="44" customFormat="1" ht="125.25" customHeight="1">
      <c r="A10" s="54" t="s">
        <v>32</v>
      </c>
      <c r="B10" s="79" t="s">
        <v>195</v>
      </c>
      <c r="C10" s="41"/>
      <c r="D10" s="54"/>
      <c r="E10" s="54"/>
      <c r="F10" s="40"/>
      <c r="G10" s="40">
        <v>10</v>
      </c>
      <c r="H10" s="40" t="s">
        <v>21</v>
      </c>
      <c r="I10" s="53"/>
      <c r="J10" s="53"/>
      <c r="K10" s="129"/>
      <c r="L10" s="130"/>
      <c r="M10" s="130"/>
    </row>
    <row r="11" spans="1:13" s="44" customFormat="1" ht="53.25" customHeight="1">
      <c r="A11" s="54" t="s">
        <v>108</v>
      </c>
      <c r="B11" s="70" t="s">
        <v>196</v>
      </c>
      <c r="C11" s="67"/>
      <c r="D11" s="54"/>
      <c r="E11" s="54"/>
      <c r="F11" s="40"/>
      <c r="G11" s="40">
        <v>50</v>
      </c>
      <c r="H11" s="40" t="s">
        <v>21</v>
      </c>
      <c r="I11" s="53"/>
      <c r="J11" s="53"/>
      <c r="K11" s="129"/>
      <c r="L11" s="53"/>
      <c r="M11" s="53"/>
    </row>
    <row r="12" spans="1:13" s="4" customFormat="1" ht="159" customHeight="1">
      <c r="A12" s="54" t="s">
        <v>110</v>
      </c>
      <c r="B12" s="70" t="s">
        <v>197</v>
      </c>
      <c r="C12" s="67"/>
      <c r="D12" s="67"/>
      <c r="E12" s="67"/>
      <c r="F12" s="7"/>
      <c r="G12" s="7">
        <v>35</v>
      </c>
      <c r="H12" s="7" t="s">
        <v>21</v>
      </c>
      <c r="I12" s="24"/>
      <c r="J12" s="24"/>
      <c r="K12" s="10"/>
      <c r="L12" s="53"/>
      <c r="M12" s="53"/>
    </row>
    <row r="13" spans="1:13" s="4" customFormat="1" ht="103.5" customHeight="1">
      <c r="A13" s="54" t="s">
        <v>112</v>
      </c>
      <c r="B13" s="70" t="s">
        <v>198</v>
      </c>
      <c r="C13" s="67"/>
      <c r="D13" s="67"/>
      <c r="E13" s="67"/>
      <c r="F13" s="7"/>
      <c r="G13" s="7">
        <v>140</v>
      </c>
      <c r="H13" s="7" t="s">
        <v>21</v>
      </c>
      <c r="I13" s="24"/>
      <c r="J13" s="24"/>
      <c r="K13" s="10"/>
      <c r="L13" s="53"/>
      <c r="M13" s="53"/>
    </row>
    <row r="14" spans="1:13" s="44" customFormat="1" ht="186" customHeight="1">
      <c r="A14" s="54" t="s">
        <v>114</v>
      </c>
      <c r="B14" s="117" t="s">
        <v>199</v>
      </c>
      <c r="C14" s="67"/>
      <c r="D14" s="54"/>
      <c r="E14" s="54"/>
      <c r="F14" s="40"/>
      <c r="G14" s="40">
        <v>20</v>
      </c>
      <c r="H14" s="40" t="s">
        <v>21</v>
      </c>
      <c r="I14" s="53"/>
      <c r="J14" s="53"/>
      <c r="K14" s="129"/>
      <c r="L14" s="53"/>
      <c r="M14" s="53"/>
    </row>
    <row r="15" spans="1:13" s="108" customFormat="1" ht="18" customHeight="1">
      <c r="A15" s="54"/>
      <c r="B15" s="54"/>
      <c r="C15" s="54"/>
      <c r="D15" s="54"/>
      <c r="E15" s="54"/>
      <c r="F15" s="54"/>
      <c r="G15" s="54"/>
      <c r="H15" s="54"/>
      <c r="I15" s="54"/>
      <c r="J15" s="54"/>
      <c r="K15" s="131" t="s">
        <v>34</v>
      </c>
      <c r="L15" s="97"/>
      <c r="M15" s="97"/>
    </row>
    <row r="16" spans="1:13" s="4" customFormat="1" ht="15" customHeight="1">
      <c r="A16" s="132"/>
      <c r="B16" s="132"/>
      <c r="C16" s="132"/>
      <c r="D16" s="132"/>
      <c r="E16" s="132"/>
      <c r="F16" s="132"/>
      <c r="G16" s="132"/>
      <c r="H16" s="132"/>
      <c r="I16" s="132"/>
      <c r="J16" s="132"/>
      <c r="K16" s="133"/>
      <c r="L16" s="134"/>
      <c r="M16" s="134"/>
    </row>
    <row r="17" spans="1:13" s="4" customFormat="1" ht="12.75" customHeight="1">
      <c r="A17" s="16" t="s">
        <v>35</v>
      </c>
      <c r="B17" s="17" t="s">
        <v>74</v>
      </c>
      <c r="C17" s="17"/>
      <c r="D17" s="17"/>
      <c r="E17" s="17"/>
      <c r="F17" s="17"/>
      <c r="G17" s="17"/>
      <c r="H17" s="17"/>
      <c r="I17" s="17"/>
      <c r="J17" s="17"/>
      <c r="K17" s="17"/>
      <c r="L17" s="17"/>
      <c r="M17" s="17"/>
    </row>
    <row r="18" spans="1:13" s="4" customFormat="1" ht="15.75" customHeight="1">
      <c r="A18" s="16" t="s">
        <v>37</v>
      </c>
      <c r="B18" s="17" t="s">
        <v>40</v>
      </c>
      <c r="C18" s="17"/>
      <c r="D18" s="17"/>
      <c r="E18" s="17"/>
      <c r="F18" s="17"/>
      <c r="G18" s="17"/>
      <c r="H18" s="17"/>
      <c r="I18" s="17"/>
      <c r="J18" s="17"/>
      <c r="K18" s="17"/>
      <c r="L18" s="17"/>
      <c r="M18" s="17"/>
    </row>
    <row r="19" ht="14.25"/>
    <row r="20" ht="14.25"/>
    <row r="21" ht="14.25"/>
    <row r="22" ht="14.25"/>
    <row r="23" ht="11.25"/>
    <row r="24" ht="11.25"/>
    <row r="25" ht="11.25"/>
    <row r="26" ht="11.25"/>
    <row r="27" ht="11.25"/>
    <row r="28" ht="11.25"/>
    <row r="29" ht="11.25"/>
    <row r="30" ht="11.25"/>
    <row r="31" ht="14.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sheetData>
  <sheetProtection selectLockedCells="1" selectUnlockedCells="1"/>
  <mergeCells count="5">
    <mergeCell ref="A1:M1"/>
    <mergeCell ref="G2:H2"/>
    <mergeCell ref="A15:J15"/>
    <mergeCell ref="B17:M17"/>
    <mergeCell ref="B18:M18"/>
  </mergeCells>
  <printOptions/>
  <pageMargins left="0.75" right="0.75" top="1" bottom="1"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M18"/>
  <sheetViews>
    <sheetView workbookViewId="0" topLeftCell="A1">
      <selection activeCell="A13" sqref="A13"/>
    </sheetView>
  </sheetViews>
  <sheetFormatPr defaultColWidth="8.00390625" defaultRowHeight="12.75"/>
  <cols>
    <col min="1" max="1" width="4.75390625" style="0" customWidth="1"/>
    <col min="2" max="2" width="22.875" style="135" customWidth="1"/>
    <col min="3" max="3" width="14.75390625" style="135" customWidth="1"/>
    <col min="4" max="4" width="12.625" style="0" customWidth="1"/>
    <col min="5" max="5" width="10.125" style="0" customWidth="1"/>
    <col min="6" max="6" width="9.625" style="0" customWidth="1"/>
    <col min="7" max="7" width="5.625" style="0" customWidth="1"/>
    <col min="8" max="8" width="5.875" style="0" customWidth="1"/>
    <col min="9" max="10" width="8.875" style="0" customWidth="1"/>
    <col min="11" max="11" width="8.625" style="136" customWidth="1"/>
    <col min="12" max="12" width="8.00390625" style="136" customWidth="1"/>
    <col min="13" max="13" width="8.00390625" style="0" customWidth="1"/>
    <col min="14" max="16384" width="8.875" style="0" customWidth="1"/>
  </cols>
  <sheetData>
    <row r="1" spans="1:12" s="137" customFormat="1" ht="15.75" customHeight="1">
      <c r="A1" s="27" t="s">
        <v>200</v>
      </c>
      <c r="B1" s="27"/>
      <c r="C1" s="27"/>
      <c r="D1" s="27"/>
      <c r="E1" s="27"/>
      <c r="F1" s="27"/>
      <c r="G1" s="27"/>
      <c r="H1" s="27"/>
      <c r="I1" s="27"/>
      <c r="J1" s="27"/>
      <c r="K1" s="27"/>
      <c r="L1" s="27"/>
    </row>
    <row r="2" spans="1:13" s="21" customFormat="1" ht="39"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140" customFormat="1" ht="29.25" customHeight="1">
      <c r="A4" s="5" t="s">
        <v>19</v>
      </c>
      <c r="B4" s="88" t="s">
        <v>201</v>
      </c>
      <c r="C4" s="22"/>
      <c r="D4" s="5"/>
      <c r="E4" s="5" t="s">
        <v>121</v>
      </c>
      <c r="F4" s="5"/>
      <c r="G4" s="5">
        <v>182</v>
      </c>
      <c r="H4" s="5" t="s">
        <v>101</v>
      </c>
      <c r="I4" s="9"/>
      <c r="J4" s="87"/>
      <c r="K4" s="138"/>
      <c r="L4" s="139"/>
      <c r="M4" s="9"/>
    </row>
    <row r="5" spans="1:13" s="140" customFormat="1" ht="38.25" customHeight="1">
      <c r="A5" s="5" t="s">
        <v>22</v>
      </c>
      <c r="B5" s="88" t="s">
        <v>202</v>
      </c>
      <c r="C5" s="22"/>
      <c r="D5" s="5"/>
      <c r="E5" s="5" t="s">
        <v>121</v>
      </c>
      <c r="F5" s="5"/>
      <c r="G5" s="5">
        <v>18</v>
      </c>
      <c r="H5" s="5" t="s">
        <v>101</v>
      </c>
      <c r="I5" s="9"/>
      <c r="J5" s="87"/>
      <c r="K5" s="138"/>
      <c r="L5" s="139"/>
      <c r="M5" s="9"/>
    </row>
    <row r="6" spans="1:13" s="140" customFormat="1" ht="40.5" customHeight="1">
      <c r="A6" s="5" t="s">
        <v>24</v>
      </c>
      <c r="B6" s="88" t="s">
        <v>203</v>
      </c>
      <c r="C6" s="22"/>
      <c r="D6" s="5"/>
      <c r="E6" s="5" t="s">
        <v>121</v>
      </c>
      <c r="F6" s="5"/>
      <c r="G6" s="5">
        <v>98</v>
      </c>
      <c r="H6" s="5" t="s">
        <v>101</v>
      </c>
      <c r="I6" s="9"/>
      <c r="J6" s="87"/>
      <c r="K6" s="138"/>
      <c r="L6" s="139"/>
      <c r="M6" s="9"/>
    </row>
    <row r="7" spans="1:13" s="140" customFormat="1" ht="35.25" customHeight="1">
      <c r="A7" s="5" t="s">
        <v>26</v>
      </c>
      <c r="B7" s="88" t="s">
        <v>204</v>
      </c>
      <c r="C7" s="22"/>
      <c r="D7" s="5"/>
      <c r="E7" s="5" t="s">
        <v>121</v>
      </c>
      <c r="F7" s="5"/>
      <c r="G7" s="5">
        <v>4</v>
      </c>
      <c r="H7" s="5" t="s">
        <v>101</v>
      </c>
      <c r="I7" s="9"/>
      <c r="J7" s="87"/>
      <c r="K7" s="138"/>
      <c r="L7" s="139"/>
      <c r="M7" s="9"/>
    </row>
    <row r="8" spans="1:13" s="140" customFormat="1" ht="24.75" customHeight="1">
      <c r="A8" s="5" t="s">
        <v>28</v>
      </c>
      <c r="B8" s="88" t="s">
        <v>205</v>
      </c>
      <c r="C8" s="22"/>
      <c r="D8" s="5"/>
      <c r="E8" s="5"/>
      <c r="F8" s="5"/>
      <c r="G8" s="5">
        <v>15</v>
      </c>
      <c r="H8" s="5" t="s">
        <v>21</v>
      </c>
      <c r="I8" s="9"/>
      <c r="J8" s="87"/>
      <c r="K8" s="138"/>
      <c r="L8" s="139"/>
      <c r="M8" s="9"/>
    </row>
    <row r="9" spans="1:13" s="140" customFormat="1" ht="18" customHeight="1">
      <c r="A9" s="5" t="s">
        <v>30</v>
      </c>
      <c r="B9" s="88" t="s">
        <v>206</v>
      </c>
      <c r="C9" s="22"/>
      <c r="D9" s="5"/>
      <c r="E9" s="5"/>
      <c r="F9" s="5"/>
      <c r="G9" s="5">
        <v>170</v>
      </c>
      <c r="H9" s="5" t="s">
        <v>21</v>
      </c>
      <c r="I9" s="9"/>
      <c r="J9" s="87"/>
      <c r="K9" s="138"/>
      <c r="L9" s="139"/>
      <c r="M9" s="9"/>
    </row>
    <row r="10" spans="1:13" s="140" customFormat="1" ht="35.25" customHeight="1">
      <c r="A10" s="5" t="s">
        <v>32</v>
      </c>
      <c r="B10" s="88" t="s">
        <v>207</v>
      </c>
      <c r="C10" s="22"/>
      <c r="D10" s="5"/>
      <c r="E10" s="5"/>
      <c r="F10" s="5"/>
      <c r="G10" s="5">
        <v>7</v>
      </c>
      <c r="H10" s="5" t="s">
        <v>21</v>
      </c>
      <c r="I10" s="9"/>
      <c r="J10" s="87"/>
      <c r="K10" s="138"/>
      <c r="L10" s="139"/>
      <c r="M10" s="9"/>
    </row>
    <row r="11" spans="1:13" s="140" customFormat="1" ht="25.5" customHeight="1">
      <c r="A11" s="5" t="s">
        <v>108</v>
      </c>
      <c r="B11" s="88" t="s">
        <v>208</v>
      </c>
      <c r="C11" s="22"/>
      <c r="D11" s="5"/>
      <c r="E11" s="5"/>
      <c r="F11" s="5"/>
      <c r="G11" s="5">
        <v>9</v>
      </c>
      <c r="H11" s="5" t="s">
        <v>21</v>
      </c>
      <c r="I11" s="9"/>
      <c r="J11" s="87"/>
      <c r="K11" s="138"/>
      <c r="L11" s="139"/>
      <c r="M11" s="9"/>
    </row>
    <row r="12" spans="1:13" s="140" customFormat="1" ht="16.5" customHeight="1">
      <c r="A12" s="5"/>
      <c r="B12" s="5"/>
      <c r="C12" s="5"/>
      <c r="D12" s="5"/>
      <c r="E12" s="5"/>
      <c r="F12" s="5"/>
      <c r="G12" s="5"/>
      <c r="H12" s="5"/>
      <c r="I12" s="5"/>
      <c r="J12" s="5"/>
      <c r="K12" s="3" t="s">
        <v>34</v>
      </c>
      <c r="L12" s="141"/>
      <c r="M12" s="13"/>
    </row>
    <row r="13" spans="1:13" s="21" customFormat="1" ht="19.5" customHeight="1">
      <c r="A13" s="26" t="s">
        <v>35</v>
      </c>
      <c r="B13" s="17" t="s">
        <v>74</v>
      </c>
      <c r="C13" s="17"/>
      <c r="D13" s="17"/>
      <c r="E13" s="17"/>
      <c r="F13" s="17"/>
      <c r="G13" s="17"/>
      <c r="H13" s="17"/>
      <c r="I13" s="17"/>
      <c r="J13" s="17"/>
      <c r="K13" s="17"/>
      <c r="L13" s="17"/>
      <c r="M13" s="17"/>
    </row>
    <row r="14" spans="1:13" s="21" customFormat="1" ht="18" customHeight="1">
      <c r="A14" s="26" t="s">
        <v>35</v>
      </c>
      <c r="B14" s="17" t="s">
        <v>209</v>
      </c>
      <c r="C14" s="17"/>
      <c r="D14" s="17"/>
      <c r="E14" s="17"/>
      <c r="F14" s="17"/>
      <c r="G14" s="17"/>
      <c r="H14" s="17"/>
      <c r="I14" s="17"/>
      <c r="J14" s="17"/>
      <c r="K14" s="17"/>
      <c r="L14" s="17"/>
      <c r="M14" s="17"/>
    </row>
    <row r="15" spans="1:13" s="21" customFormat="1" ht="18.75" customHeight="1">
      <c r="A15" s="26" t="s">
        <v>35</v>
      </c>
      <c r="B15" s="17" t="s">
        <v>210</v>
      </c>
      <c r="C15" s="17"/>
      <c r="D15" s="17"/>
      <c r="E15" s="17"/>
      <c r="F15" s="17"/>
      <c r="G15" s="17"/>
      <c r="H15" s="17"/>
      <c r="I15" s="17"/>
      <c r="J15" s="17"/>
      <c r="K15" s="17"/>
      <c r="L15" s="17"/>
      <c r="M15" s="17"/>
    </row>
    <row r="16" spans="1:13" s="140" customFormat="1" ht="18.75" customHeight="1">
      <c r="A16" s="14" t="s">
        <v>35</v>
      </c>
      <c r="B16" s="15" t="s">
        <v>211</v>
      </c>
      <c r="C16" s="15"/>
      <c r="D16" s="15"/>
      <c r="E16" s="15"/>
      <c r="F16" s="15"/>
      <c r="G16" s="15"/>
      <c r="H16" s="15"/>
      <c r="I16" s="15"/>
      <c r="J16" s="15"/>
      <c r="K16" s="15"/>
      <c r="L16" s="15"/>
      <c r="M16" s="15"/>
    </row>
    <row r="17" spans="1:13" s="140" customFormat="1" ht="15.75" customHeight="1">
      <c r="A17" s="14" t="s">
        <v>37</v>
      </c>
      <c r="B17" s="15" t="s">
        <v>40</v>
      </c>
      <c r="C17" s="15"/>
      <c r="D17" s="15"/>
      <c r="E17" s="15"/>
      <c r="F17" s="15"/>
      <c r="G17" s="15"/>
      <c r="H17" s="15"/>
      <c r="I17" s="15"/>
      <c r="J17" s="15"/>
      <c r="K17" s="15"/>
      <c r="L17" s="15"/>
      <c r="M17" s="15"/>
    </row>
    <row r="18" spans="1:13" s="140" customFormat="1" ht="18.75" customHeight="1">
      <c r="A18" s="14" t="s">
        <v>35</v>
      </c>
      <c r="B18" s="15" t="s">
        <v>212</v>
      </c>
      <c r="C18" s="15"/>
      <c r="D18" s="15"/>
      <c r="E18" s="15"/>
      <c r="F18" s="15"/>
      <c r="G18" s="15"/>
      <c r="H18" s="15"/>
      <c r="I18" s="15"/>
      <c r="J18" s="15"/>
      <c r="K18" s="15"/>
      <c r="L18" s="15"/>
      <c r="M18" s="15"/>
    </row>
  </sheetData>
  <sheetProtection selectLockedCells="1" selectUnlockedCells="1"/>
  <mergeCells count="9">
    <mergeCell ref="A1:L1"/>
    <mergeCell ref="G2:H2"/>
    <mergeCell ref="A12:J12"/>
    <mergeCell ref="B13:M13"/>
    <mergeCell ref="B14:M14"/>
    <mergeCell ref="B15:M15"/>
    <mergeCell ref="B16:M16"/>
    <mergeCell ref="B17:M17"/>
    <mergeCell ref="B18:M18"/>
  </mergeCells>
  <printOptions/>
  <pageMargins left="0.75" right="0.75" top="1" bottom="1"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M14"/>
  <sheetViews>
    <sheetView workbookViewId="0" topLeftCell="A1">
      <selection activeCell="C8" sqref="C8"/>
    </sheetView>
  </sheetViews>
  <sheetFormatPr defaultColWidth="8.00390625" defaultRowHeight="12.75"/>
  <cols>
    <col min="1" max="1" width="4.625" style="0" customWidth="1"/>
    <col min="2" max="2" width="17.875" style="0" customWidth="1"/>
    <col min="3" max="3" width="16.00390625" style="0" customWidth="1"/>
    <col min="4" max="4" width="12.125" style="0" customWidth="1"/>
    <col min="5" max="5" width="11.50390625" style="0" customWidth="1"/>
    <col min="6" max="6" width="8.875" style="0" customWidth="1"/>
    <col min="7" max="7" width="5.00390625" style="0" customWidth="1"/>
    <col min="8" max="8" width="5.875" style="0" customWidth="1"/>
    <col min="9" max="9" width="7.00390625" style="0" customWidth="1"/>
    <col min="10" max="10" width="6.75390625" style="0" customWidth="1"/>
    <col min="11" max="11" width="8.00390625" style="0" customWidth="1"/>
    <col min="12" max="12" width="7.875" style="0" customWidth="1"/>
    <col min="13" max="13" width="8.50390625" style="0" customWidth="1"/>
    <col min="14" max="16384" width="8.875" style="0" customWidth="1"/>
  </cols>
  <sheetData>
    <row r="1" spans="1:12" s="143" customFormat="1" ht="14.25" customHeight="1">
      <c r="A1" s="142" t="s">
        <v>213</v>
      </c>
      <c r="B1" s="142"/>
      <c r="C1" s="142"/>
      <c r="D1" s="142"/>
      <c r="E1" s="142"/>
      <c r="F1" s="142"/>
      <c r="G1" s="142"/>
      <c r="H1" s="142"/>
      <c r="I1" s="142"/>
      <c r="J1" s="142"/>
      <c r="K1" s="142"/>
      <c r="L1" s="142"/>
    </row>
    <row r="2" spans="1:13" s="21" customFormat="1" ht="39"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148" customFormat="1" ht="29.25" customHeight="1">
      <c r="A4" s="5" t="s">
        <v>19</v>
      </c>
      <c r="B4" s="144" t="s">
        <v>214</v>
      </c>
      <c r="C4" s="88"/>
      <c r="D4" s="5"/>
      <c r="E4" s="145"/>
      <c r="F4" s="5"/>
      <c r="G4" s="5">
        <v>17</v>
      </c>
      <c r="H4" s="5" t="s">
        <v>215</v>
      </c>
      <c r="I4" s="139"/>
      <c r="J4" s="87"/>
      <c r="K4" s="138"/>
      <c r="L4" s="146"/>
      <c r="M4" s="147"/>
    </row>
    <row r="5" spans="1:13" s="148" customFormat="1" ht="25.5" customHeight="1">
      <c r="A5" s="5" t="s">
        <v>22</v>
      </c>
      <c r="B5" s="144" t="s">
        <v>216</v>
      </c>
      <c r="C5" s="88"/>
      <c r="D5" s="5"/>
      <c r="E5" s="145"/>
      <c r="F5" s="5"/>
      <c r="G5" s="5">
        <v>257</v>
      </c>
      <c r="H5" s="5" t="s">
        <v>215</v>
      </c>
      <c r="I5" s="139"/>
      <c r="J5" s="87"/>
      <c r="K5" s="138"/>
      <c r="L5" s="146"/>
      <c r="M5" s="147"/>
    </row>
    <row r="6" spans="1:13" s="148" customFormat="1" ht="29.25" customHeight="1">
      <c r="A6" s="5" t="s">
        <v>24</v>
      </c>
      <c r="B6" s="144" t="s">
        <v>217</v>
      </c>
      <c r="C6" s="88"/>
      <c r="D6" s="5"/>
      <c r="E6" s="149"/>
      <c r="F6" s="5"/>
      <c r="G6" s="5">
        <v>35</v>
      </c>
      <c r="H6" s="150" t="s">
        <v>218</v>
      </c>
      <c r="I6" s="139"/>
      <c r="J6" s="87"/>
      <c r="K6" s="138"/>
      <c r="L6" s="146"/>
      <c r="M6" s="147"/>
    </row>
    <row r="7" spans="1:13" s="148" customFormat="1" ht="28.5" customHeight="1">
      <c r="A7" s="5" t="s">
        <v>26</v>
      </c>
      <c r="B7" s="144" t="s">
        <v>219</v>
      </c>
      <c r="C7" s="88"/>
      <c r="D7" s="5"/>
      <c r="E7" s="145"/>
      <c r="F7" s="5"/>
      <c r="G7" s="5">
        <v>64</v>
      </c>
      <c r="H7" s="5" t="s">
        <v>215</v>
      </c>
      <c r="I7" s="139"/>
      <c r="J7" s="87"/>
      <c r="K7" s="138"/>
      <c r="L7" s="146"/>
      <c r="M7" s="147"/>
    </row>
    <row r="8" spans="1:13" s="148" customFormat="1" ht="28.5" customHeight="1">
      <c r="A8" s="5" t="s">
        <v>28</v>
      </c>
      <c r="B8" s="144" t="s">
        <v>220</v>
      </c>
      <c r="C8" s="88"/>
      <c r="D8" s="151"/>
      <c r="E8" s="145"/>
      <c r="F8" s="5"/>
      <c r="G8" s="5">
        <v>15</v>
      </c>
      <c r="H8" s="5" t="s">
        <v>215</v>
      </c>
      <c r="I8" s="139"/>
      <c r="J8" s="87"/>
      <c r="K8" s="138"/>
      <c r="L8" s="146"/>
      <c r="M8" s="147"/>
    </row>
    <row r="9" spans="1:13" s="148" customFormat="1" ht="27.75" customHeight="1">
      <c r="A9" s="5" t="s">
        <v>30</v>
      </c>
      <c r="B9" s="144" t="s">
        <v>221</v>
      </c>
      <c r="C9" s="88"/>
      <c r="D9" s="151"/>
      <c r="E9" s="149"/>
      <c r="F9" s="5"/>
      <c r="G9" s="5">
        <v>14</v>
      </c>
      <c r="H9" s="5" t="s">
        <v>215</v>
      </c>
      <c r="I9" s="139"/>
      <c r="J9" s="87"/>
      <c r="K9" s="138"/>
      <c r="L9" s="146"/>
      <c r="M9" s="147"/>
    </row>
    <row r="10" spans="1:13" s="148" customFormat="1" ht="35.25" customHeight="1">
      <c r="A10" s="5" t="s">
        <v>32</v>
      </c>
      <c r="B10" s="144" t="s">
        <v>222</v>
      </c>
      <c r="C10" s="88"/>
      <c r="D10" s="5"/>
      <c r="E10" s="149"/>
      <c r="F10" s="5"/>
      <c r="G10" s="5">
        <v>240</v>
      </c>
      <c r="H10" s="5" t="s">
        <v>218</v>
      </c>
      <c r="I10" s="139"/>
      <c r="J10" s="87"/>
      <c r="K10" s="138"/>
      <c r="L10" s="146"/>
      <c r="M10" s="147"/>
    </row>
    <row r="11" spans="1:13" s="148" customFormat="1" ht="21.75" customHeight="1">
      <c r="A11" s="5" t="s">
        <v>108</v>
      </c>
      <c r="B11" s="144" t="s">
        <v>223</v>
      </c>
      <c r="C11" s="88"/>
      <c r="D11" s="5"/>
      <c r="E11" s="149"/>
      <c r="F11" s="5"/>
      <c r="G11" s="5">
        <v>137</v>
      </c>
      <c r="H11" s="5" t="s">
        <v>218</v>
      </c>
      <c r="I11" s="139"/>
      <c r="J11" s="87"/>
      <c r="K11" s="138"/>
      <c r="L11" s="146"/>
      <c r="M11" s="147"/>
    </row>
    <row r="12" spans="1:13" s="148" customFormat="1" ht="21" customHeight="1">
      <c r="A12" s="5"/>
      <c r="B12" s="5"/>
      <c r="C12" s="5"/>
      <c r="D12" s="5"/>
      <c r="E12" s="5"/>
      <c r="F12" s="5"/>
      <c r="G12" s="5"/>
      <c r="H12" s="5"/>
      <c r="I12" s="5"/>
      <c r="J12" s="5"/>
      <c r="K12" s="12" t="s">
        <v>34</v>
      </c>
      <c r="L12" s="152"/>
      <c r="M12" s="153"/>
    </row>
    <row r="13" spans="1:13" s="21" customFormat="1" ht="13.5" customHeight="1">
      <c r="A13" s="26" t="s">
        <v>35</v>
      </c>
      <c r="B13" s="17" t="s">
        <v>74</v>
      </c>
      <c r="C13" s="17"/>
      <c r="D13" s="17"/>
      <c r="E13" s="17"/>
      <c r="F13" s="17"/>
      <c r="G13" s="17"/>
      <c r="H13" s="17"/>
      <c r="I13" s="17"/>
      <c r="J13" s="17"/>
      <c r="K13" s="17"/>
      <c r="L13" s="17"/>
      <c r="M13" s="17"/>
    </row>
    <row r="14" spans="1:13" s="21" customFormat="1" ht="12" customHeight="1">
      <c r="A14" s="26" t="s">
        <v>37</v>
      </c>
      <c r="B14" s="17" t="s">
        <v>40</v>
      </c>
      <c r="C14" s="17"/>
      <c r="D14" s="17"/>
      <c r="E14" s="17"/>
      <c r="F14" s="17"/>
      <c r="G14" s="17"/>
      <c r="H14" s="17"/>
      <c r="I14" s="17"/>
      <c r="J14" s="17"/>
      <c r="K14" s="17"/>
      <c r="L14" s="17"/>
      <c r="M14" s="17"/>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sheetData>
  <sheetProtection selectLockedCells="1" selectUnlockedCells="1"/>
  <mergeCells count="5">
    <mergeCell ref="A1:L1"/>
    <mergeCell ref="G2:H2"/>
    <mergeCell ref="A12:J12"/>
    <mergeCell ref="B13:M13"/>
    <mergeCell ref="B14:M14"/>
  </mergeCells>
  <printOptions/>
  <pageMargins left="0.75" right="0.75" top="1" bottom="1"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M19"/>
  <sheetViews>
    <sheetView workbookViewId="0" topLeftCell="A1">
      <selection activeCell="L17" sqref="L17"/>
    </sheetView>
  </sheetViews>
  <sheetFormatPr defaultColWidth="8.00390625" defaultRowHeight="12.75"/>
  <cols>
    <col min="1" max="1" width="4.75390625" style="0" customWidth="1"/>
    <col min="2" max="2" width="20.875" style="0" customWidth="1"/>
    <col min="3" max="3" width="15.75390625" style="0" customWidth="1"/>
    <col min="4" max="4" width="13.875" style="0" customWidth="1"/>
    <col min="5" max="5" width="10.50390625" style="0" customWidth="1"/>
    <col min="6" max="6" width="9.875" style="136" customWidth="1"/>
    <col min="7" max="7" width="5.875" style="136" customWidth="1"/>
    <col min="8" max="8" width="4.625" style="136" customWidth="1"/>
    <col min="9" max="9" width="9.75390625" style="0" customWidth="1"/>
    <col min="10" max="10" width="8.875" style="136" customWidth="1"/>
    <col min="11" max="11" width="8.125" style="136" customWidth="1"/>
    <col min="12" max="12" width="8.00390625" style="136" customWidth="1"/>
    <col min="13" max="13" width="8.125" style="0" customWidth="1"/>
    <col min="14" max="16384" width="8.875" style="0" customWidth="1"/>
  </cols>
  <sheetData>
    <row r="1" spans="1:12" s="2" customFormat="1" ht="17.25" customHeight="1">
      <c r="A1" s="1" t="s">
        <v>224</v>
      </c>
      <c r="B1" s="1"/>
      <c r="C1" s="1"/>
      <c r="D1" s="1"/>
      <c r="E1" s="1"/>
      <c r="F1" s="1"/>
      <c r="G1" s="1"/>
      <c r="H1" s="1"/>
      <c r="I1" s="1"/>
      <c r="J1" s="1"/>
      <c r="K1" s="1"/>
      <c r="L1" s="1"/>
    </row>
    <row r="2" spans="1:13" s="21" customFormat="1" ht="37.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3.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14.25" customHeight="1">
      <c r="A4" s="69" t="s">
        <v>19</v>
      </c>
      <c r="B4" s="70" t="s">
        <v>225</v>
      </c>
      <c r="C4" s="70"/>
      <c r="D4" s="80"/>
      <c r="E4" s="80"/>
      <c r="F4" s="69"/>
      <c r="G4" s="80">
        <v>10</v>
      </c>
      <c r="H4" s="69" t="s">
        <v>21</v>
      </c>
      <c r="I4" s="75"/>
      <c r="J4" s="72"/>
      <c r="K4" s="74"/>
      <c r="L4" s="154"/>
      <c r="M4" s="155"/>
    </row>
    <row r="5" spans="1:13" s="4" customFormat="1" ht="42.75" customHeight="1">
      <c r="A5" s="69" t="s">
        <v>22</v>
      </c>
      <c r="B5" s="70" t="s">
        <v>226</v>
      </c>
      <c r="C5" s="70"/>
      <c r="D5" s="80"/>
      <c r="E5" s="80"/>
      <c r="F5" s="69"/>
      <c r="G5" s="80">
        <v>1360</v>
      </c>
      <c r="H5" s="69" t="s">
        <v>21</v>
      </c>
      <c r="I5" s="75"/>
      <c r="J5" s="72"/>
      <c r="K5" s="74"/>
      <c r="L5" s="75"/>
      <c r="M5" s="72"/>
    </row>
    <row r="6" spans="1:13" s="4" customFormat="1" ht="36.75" customHeight="1">
      <c r="A6" s="69" t="s">
        <v>24</v>
      </c>
      <c r="B6" s="76" t="s">
        <v>227</v>
      </c>
      <c r="C6" s="76"/>
      <c r="D6" s="69" t="s">
        <v>228</v>
      </c>
      <c r="E6" s="69"/>
      <c r="F6" s="69"/>
      <c r="G6" s="69">
        <v>33</v>
      </c>
      <c r="H6" s="69" t="s">
        <v>21</v>
      </c>
      <c r="I6" s="75"/>
      <c r="J6" s="72"/>
      <c r="K6" s="74"/>
      <c r="L6" s="75"/>
      <c r="M6" s="72"/>
    </row>
    <row r="7" spans="1:13" s="4" customFormat="1" ht="41.25" customHeight="1">
      <c r="A7" s="69" t="s">
        <v>26</v>
      </c>
      <c r="B7" s="70" t="s">
        <v>229</v>
      </c>
      <c r="C7" s="70"/>
      <c r="D7" s="69"/>
      <c r="E7" s="69"/>
      <c r="F7" s="69"/>
      <c r="G7" s="69">
        <v>480</v>
      </c>
      <c r="H7" s="69" t="s">
        <v>21</v>
      </c>
      <c r="I7" s="75"/>
      <c r="J7" s="72"/>
      <c r="K7" s="74"/>
      <c r="L7" s="75"/>
      <c r="M7" s="72"/>
    </row>
    <row r="8" spans="1:13" s="4" customFormat="1" ht="18" customHeight="1">
      <c r="A8" s="69" t="s">
        <v>28</v>
      </c>
      <c r="B8" s="70" t="s">
        <v>230</v>
      </c>
      <c r="C8" s="70"/>
      <c r="D8" s="69"/>
      <c r="E8" s="69"/>
      <c r="F8" s="69"/>
      <c r="G8" s="69">
        <v>318</v>
      </c>
      <c r="H8" s="69" t="s">
        <v>21</v>
      </c>
      <c r="I8" s="75"/>
      <c r="J8" s="72"/>
      <c r="K8" s="74"/>
      <c r="L8" s="75"/>
      <c r="M8" s="72"/>
    </row>
    <row r="9" spans="1:13" s="4" customFormat="1" ht="34.5" customHeight="1">
      <c r="A9" s="69" t="s">
        <v>30</v>
      </c>
      <c r="B9" s="70" t="s">
        <v>231</v>
      </c>
      <c r="C9" s="70"/>
      <c r="D9" s="69"/>
      <c r="E9" s="69"/>
      <c r="F9" s="69"/>
      <c r="G9" s="69">
        <v>86</v>
      </c>
      <c r="H9" s="69" t="s">
        <v>21</v>
      </c>
      <c r="I9" s="75"/>
      <c r="J9" s="72"/>
      <c r="K9" s="74"/>
      <c r="L9" s="75"/>
      <c r="M9" s="72"/>
    </row>
    <row r="10" spans="1:13" s="4" customFormat="1" ht="25.5" customHeight="1">
      <c r="A10" s="69" t="s">
        <v>32</v>
      </c>
      <c r="B10" s="76" t="s">
        <v>232</v>
      </c>
      <c r="C10" s="70"/>
      <c r="D10" s="69"/>
      <c r="E10" s="69"/>
      <c r="F10" s="69"/>
      <c r="G10" s="69">
        <v>50</v>
      </c>
      <c r="H10" s="69" t="s">
        <v>21</v>
      </c>
      <c r="I10" s="75"/>
      <c r="J10" s="72"/>
      <c r="K10" s="74"/>
      <c r="L10" s="75"/>
      <c r="M10" s="72"/>
    </row>
    <row r="11" spans="1:13" s="4" customFormat="1" ht="29.25" customHeight="1">
      <c r="A11" s="69" t="s">
        <v>108</v>
      </c>
      <c r="B11" s="76" t="s">
        <v>233</v>
      </c>
      <c r="C11" s="76"/>
      <c r="D11" s="69"/>
      <c r="E11" s="69"/>
      <c r="F11" s="69"/>
      <c r="G11" s="69">
        <v>10</v>
      </c>
      <c r="H11" s="69" t="s">
        <v>21</v>
      </c>
      <c r="I11" s="75"/>
      <c r="J11" s="72"/>
      <c r="K11" s="74"/>
      <c r="L11" s="75"/>
      <c r="M11" s="72"/>
    </row>
    <row r="12" spans="1:13" s="4" customFormat="1" ht="24.75" customHeight="1">
      <c r="A12" s="69" t="s">
        <v>110</v>
      </c>
      <c r="B12" s="76" t="s">
        <v>234</v>
      </c>
      <c r="C12" s="76"/>
      <c r="D12" s="69"/>
      <c r="E12" s="69"/>
      <c r="F12" s="69"/>
      <c r="G12" s="69">
        <v>10</v>
      </c>
      <c r="H12" s="69" t="s">
        <v>21</v>
      </c>
      <c r="I12" s="75"/>
      <c r="J12" s="72"/>
      <c r="K12" s="74"/>
      <c r="L12" s="154"/>
      <c r="M12" s="155"/>
    </row>
    <row r="13" spans="1:13" s="4" customFormat="1" ht="36" customHeight="1">
      <c r="A13" s="69" t="s">
        <v>112</v>
      </c>
      <c r="B13" s="76" t="s">
        <v>235</v>
      </c>
      <c r="C13" s="76"/>
      <c r="D13" s="69"/>
      <c r="E13" s="69"/>
      <c r="F13" s="69"/>
      <c r="G13" s="69">
        <v>10</v>
      </c>
      <c r="H13" s="69" t="s">
        <v>21</v>
      </c>
      <c r="I13" s="75"/>
      <c r="J13" s="72"/>
      <c r="K13" s="74"/>
      <c r="L13" s="154"/>
      <c r="M13" s="155"/>
    </row>
    <row r="14" spans="1:13" s="4" customFormat="1" ht="42.75" customHeight="1">
      <c r="A14" s="69" t="s">
        <v>114</v>
      </c>
      <c r="B14" s="76" t="s">
        <v>236</v>
      </c>
      <c r="C14" s="76"/>
      <c r="D14" s="69"/>
      <c r="E14" s="69"/>
      <c r="F14" s="69"/>
      <c r="G14" s="69">
        <v>660</v>
      </c>
      <c r="H14" s="69" t="s">
        <v>21</v>
      </c>
      <c r="I14" s="75"/>
      <c r="J14" s="72"/>
      <c r="K14" s="74"/>
      <c r="L14" s="75"/>
      <c r="M14" s="72"/>
    </row>
    <row r="15" spans="1:13" s="4" customFormat="1" ht="33.75" customHeight="1">
      <c r="A15" s="69" t="s">
        <v>131</v>
      </c>
      <c r="B15" s="76" t="s">
        <v>237</v>
      </c>
      <c r="C15" s="76"/>
      <c r="D15" s="69"/>
      <c r="E15" s="69"/>
      <c r="F15" s="69"/>
      <c r="G15" s="69">
        <v>10</v>
      </c>
      <c r="H15" s="69" t="s">
        <v>21</v>
      </c>
      <c r="I15" s="75"/>
      <c r="J15" s="72"/>
      <c r="K15" s="74"/>
      <c r="L15" s="154"/>
      <c r="M15" s="155"/>
    </row>
    <row r="16" spans="1:13" s="4" customFormat="1" ht="116.25" customHeight="1">
      <c r="A16" s="69" t="s">
        <v>133</v>
      </c>
      <c r="B16" s="76" t="s">
        <v>238</v>
      </c>
      <c r="C16" s="76"/>
      <c r="D16" s="69"/>
      <c r="E16" s="69"/>
      <c r="F16" s="69"/>
      <c r="G16" s="69">
        <v>10</v>
      </c>
      <c r="H16" s="69" t="s">
        <v>21</v>
      </c>
      <c r="I16" s="75"/>
      <c r="J16" s="72"/>
      <c r="K16" s="74"/>
      <c r="L16" s="154"/>
      <c r="M16" s="155"/>
    </row>
    <row r="17" spans="1:13" s="4" customFormat="1" ht="20.25" customHeight="1">
      <c r="A17" s="69"/>
      <c r="B17" s="69"/>
      <c r="C17" s="69"/>
      <c r="D17" s="69"/>
      <c r="E17" s="69"/>
      <c r="F17" s="69"/>
      <c r="G17" s="69"/>
      <c r="H17" s="69"/>
      <c r="I17" s="69"/>
      <c r="J17" s="69"/>
      <c r="K17" s="68" t="s">
        <v>34</v>
      </c>
      <c r="L17" s="83"/>
      <c r="M17" s="84"/>
    </row>
    <row r="18" spans="1:13" s="21" customFormat="1" ht="16.5" customHeight="1">
      <c r="A18" s="26" t="s">
        <v>35</v>
      </c>
      <c r="B18" s="17" t="s">
        <v>74</v>
      </c>
      <c r="C18" s="17"/>
      <c r="D18" s="17"/>
      <c r="E18" s="17"/>
      <c r="F18" s="17"/>
      <c r="G18" s="17"/>
      <c r="H18" s="17"/>
      <c r="I18" s="17"/>
      <c r="J18" s="17"/>
      <c r="K18" s="17"/>
      <c r="L18" s="17">
        <f>SUM('22.CEWNIKI,ZGŁĘBNIKI'!L4:L16)</f>
        <v>0</v>
      </c>
      <c r="M18" s="17">
        <f>SUM('22.CEWNIKI,ZGŁĘBNIKI'!M4:M16)</f>
        <v>0</v>
      </c>
    </row>
    <row r="19" spans="1:13" s="21" customFormat="1" ht="17.25" customHeight="1">
      <c r="A19" s="26" t="s">
        <v>37</v>
      </c>
      <c r="B19" s="17" t="s">
        <v>40</v>
      </c>
      <c r="C19" s="17"/>
      <c r="D19" s="17"/>
      <c r="E19" s="17"/>
      <c r="F19" s="17"/>
      <c r="G19" s="17"/>
      <c r="H19" s="17"/>
      <c r="I19" s="17"/>
      <c r="J19" s="17"/>
      <c r="K19" s="17"/>
      <c r="L19" s="17"/>
      <c r="M19" s="17"/>
    </row>
    <row r="20" ht="11.25"/>
    <row r="21" ht="11.25"/>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sheetData>
  <sheetProtection selectLockedCells="1" selectUnlockedCells="1"/>
  <mergeCells count="5">
    <mergeCell ref="A1:L1"/>
    <mergeCell ref="G2:H2"/>
    <mergeCell ref="A17:J17"/>
    <mergeCell ref="B18:M18"/>
    <mergeCell ref="B19:M19"/>
  </mergeCells>
  <printOptions/>
  <pageMargins left="0.75" right="0.75" top="1" bottom="1"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M18"/>
  <sheetViews>
    <sheetView workbookViewId="0" topLeftCell="A4">
      <selection activeCell="B7" sqref="B7"/>
    </sheetView>
  </sheetViews>
  <sheetFormatPr defaultColWidth="8.00390625" defaultRowHeight="12.75"/>
  <cols>
    <col min="1" max="1" width="4.125" style="0" customWidth="1"/>
    <col min="2" max="2" width="20.75390625" style="0" customWidth="1"/>
    <col min="3" max="3" width="14.50390625" style="0" customWidth="1"/>
    <col min="4" max="4" width="12.50390625" style="0" customWidth="1"/>
    <col min="5" max="5" width="9.75390625" style="0" customWidth="1"/>
    <col min="6" max="6" width="9.50390625" style="0" customWidth="1"/>
    <col min="7" max="7" width="5.75390625" style="0" customWidth="1"/>
    <col min="8" max="8" width="5.00390625" style="0" customWidth="1"/>
    <col min="9" max="9" width="9.875" style="0" customWidth="1"/>
    <col min="10" max="10" width="8.875" style="0" customWidth="1"/>
    <col min="11" max="11" width="8.00390625" style="0" customWidth="1"/>
    <col min="12" max="12" width="8.50390625" style="0" customWidth="1"/>
    <col min="13" max="13" width="8.00390625" style="0" customWidth="1"/>
    <col min="14" max="16384" width="8.875" style="0" customWidth="1"/>
  </cols>
  <sheetData>
    <row r="1" spans="1:12" s="2" customFormat="1" ht="24" customHeight="1">
      <c r="A1" s="1" t="s">
        <v>239</v>
      </c>
      <c r="B1" s="1"/>
      <c r="C1" s="1"/>
      <c r="D1" s="1"/>
      <c r="E1" s="1"/>
      <c r="F1" s="1"/>
      <c r="G1" s="1"/>
      <c r="H1" s="1"/>
      <c r="I1" s="1"/>
      <c r="J1" s="1"/>
      <c r="K1" s="1"/>
      <c r="L1" s="1"/>
    </row>
    <row r="2" spans="1:13" s="21" customFormat="1" ht="37.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7.2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33" customHeight="1">
      <c r="A4" s="69" t="s">
        <v>19</v>
      </c>
      <c r="B4" s="119" t="s">
        <v>240</v>
      </c>
      <c r="C4" s="156"/>
      <c r="D4" s="69"/>
      <c r="E4" s="69"/>
      <c r="F4" s="69"/>
      <c r="G4" s="69">
        <v>3250</v>
      </c>
      <c r="H4" s="69" t="s">
        <v>21</v>
      </c>
      <c r="I4" s="75"/>
      <c r="J4" s="72"/>
      <c r="K4" s="74"/>
      <c r="L4" s="75"/>
      <c r="M4" s="73"/>
    </row>
    <row r="5" spans="1:13" s="4" customFormat="1" ht="30.75" customHeight="1">
      <c r="A5" s="69" t="s">
        <v>22</v>
      </c>
      <c r="B5" s="77" t="s">
        <v>241</v>
      </c>
      <c r="C5" s="156"/>
      <c r="D5" s="69"/>
      <c r="E5" s="69"/>
      <c r="F5" s="69"/>
      <c r="G5" s="69">
        <v>500</v>
      </c>
      <c r="H5" s="69" t="s">
        <v>21</v>
      </c>
      <c r="I5" s="75"/>
      <c r="J5" s="72"/>
      <c r="K5" s="74"/>
      <c r="L5" s="75"/>
      <c r="M5" s="73"/>
    </row>
    <row r="6" spans="1:13" s="4" customFormat="1" ht="115.5" customHeight="1">
      <c r="A6" s="69" t="s">
        <v>24</v>
      </c>
      <c r="B6" s="119" t="s">
        <v>242</v>
      </c>
      <c r="C6" s="156"/>
      <c r="D6" s="69"/>
      <c r="E6" s="69"/>
      <c r="F6" s="69"/>
      <c r="G6" s="69">
        <v>206</v>
      </c>
      <c r="H6" s="69" t="s">
        <v>21</v>
      </c>
      <c r="I6" s="75"/>
      <c r="J6" s="72"/>
      <c r="K6" s="74"/>
      <c r="L6" s="75"/>
      <c r="M6" s="73"/>
    </row>
    <row r="7" spans="1:13" s="4" customFormat="1" ht="95.25" customHeight="1">
      <c r="A7" s="69" t="s">
        <v>26</v>
      </c>
      <c r="B7" s="119" t="s">
        <v>243</v>
      </c>
      <c r="C7" s="156"/>
      <c r="D7" s="69"/>
      <c r="E7" s="69"/>
      <c r="F7" s="69"/>
      <c r="G7" s="69">
        <v>5</v>
      </c>
      <c r="H7" s="69" t="s">
        <v>21</v>
      </c>
      <c r="I7" s="75"/>
      <c r="J7" s="72"/>
      <c r="K7" s="74"/>
      <c r="L7" s="75"/>
      <c r="M7" s="73"/>
    </row>
    <row r="8" spans="1:13" s="4" customFormat="1" ht="48.75" customHeight="1">
      <c r="A8" s="69" t="s">
        <v>28</v>
      </c>
      <c r="B8" s="77" t="s">
        <v>244</v>
      </c>
      <c r="C8" s="157"/>
      <c r="D8" s="69"/>
      <c r="E8" s="69"/>
      <c r="F8" s="69"/>
      <c r="G8" s="69">
        <v>2375</v>
      </c>
      <c r="H8" s="69" t="s">
        <v>21</v>
      </c>
      <c r="I8" s="75"/>
      <c r="J8" s="72"/>
      <c r="K8" s="74"/>
      <c r="L8" s="75"/>
      <c r="M8" s="73"/>
    </row>
    <row r="9" spans="1:13" s="4" customFormat="1" ht="39" customHeight="1">
      <c r="A9" s="69" t="s">
        <v>30</v>
      </c>
      <c r="B9" s="70" t="s">
        <v>245</v>
      </c>
      <c r="C9" s="156"/>
      <c r="D9" s="80"/>
      <c r="E9" s="80"/>
      <c r="F9" s="80"/>
      <c r="G9" s="80">
        <v>429</v>
      </c>
      <c r="H9" s="69" t="s">
        <v>21</v>
      </c>
      <c r="I9" s="75"/>
      <c r="J9" s="72"/>
      <c r="K9" s="74"/>
      <c r="L9" s="75"/>
      <c r="M9" s="73"/>
    </row>
    <row r="10" spans="1:13" s="4" customFormat="1" ht="26.25" customHeight="1">
      <c r="A10" s="69" t="s">
        <v>32</v>
      </c>
      <c r="B10" s="76" t="s">
        <v>246</v>
      </c>
      <c r="C10" s="156"/>
      <c r="D10" s="80"/>
      <c r="E10" s="80"/>
      <c r="F10" s="80"/>
      <c r="G10" s="80">
        <v>18</v>
      </c>
      <c r="H10" s="69" t="s">
        <v>21</v>
      </c>
      <c r="I10" s="75"/>
      <c r="J10" s="72"/>
      <c r="K10" s="74"/>
      <c r="L10" s="75"/>
      <c r="M10" s="73"/>
    </row>
    <row r="11" spans="1:13" s="4" customFormat="1" ht="21.75" customHeight="1">
      <c r="A11" s="69" t="s">
        <v>108</v>
      </c>
      <c r="B11" s="76" t="s">
        <v>247</v>
      </c>
      <c r="C11" s="156"/>
      <c r="D11" s="69"/>
      <c r="E11" s="69"/>
      <c r="F11" s="69"/>
      <c r="G11" s="69">
        <v>0</v>
      </c>
      <c r="H11" s="69" t="s">
        <v>21</v>
      </c>
      <c r="I11" s="75"/>
      <c r="J11" s="72"/>
      <c r="K11" s="74"/>
      <c r="L11" s="75"/>
      <c r="M11" s="73"/>
    </row>
    <row r="12" spans="1:13" s="4" customFormat="1" ht="27" customHeight="1">
      <c r="A12" s="69" t="s">
        <v>110</v>
      </c>
      <c r="B12" s="76" t="s">
        <v>248</v>
      </c>
      <c r="C12" s="156"/>
      <c r="D12" s="69"/>
      <c r="E12" s="69"/>
      <c r="F12" s="69"/>
      <c r="G12" s="69">
        <v>0</v>
      </c>
      <c r="H12" s="69" t="s">
        <v>21</v>
      </c>
      <c r="I12" s="75"/>
      <c r="J12" s="72"/>
      <c r="K12" s="74"/>
      <c r="L12" s="75"/>
      <c r="M12" s="73"/>
    </row>
    <row r="13" spans="1:13" s="4" customFormat="1" ht="53.25" customHeight="1">
      <c r="A13" s="69" t="s">
        <v>112</v>
      </c>
      <c r="B13" s="70" t="s">
        <v>249</v>
      </c>
      <c r="C13" s="156"/>
      <c r="D13" s="69"/>
      <c r="E13" s="69"/>
      <c r="F13" s="119"/>
      <c r="G13" s="69">
        <v>0</v>
      </c>
      <c r="H13" s="69" t="s">
        <v>21</v>
      </c>
      <c r="I13" s="75"/>
      <c r="J13" s="72"/>
      <c r="K13" s="74"/>
      <c r="L13" s="75"/>
      <c r="M13" s="73"/>
    </row>
    <row r="14" spans="1:13" s="4" customFormat="1" ht="37.5" customHeight="1">
      <c r="A14" s="69" t="s">
        <v>114</v>
      </c>
      <c r="B14" s="70" t="s">
        <v>250</v>
      </c>
      <c r="C14" s="156"/>
      <c r="D14" s="69"/>
      <c r="E14" s="69"/>
      <c r="F14" s="156"/>
      <c r="G14" s="69">
        <v>206</v>
      </c>
      <c r="H14" s="69" t="s">
        <v>21</v>
      </c>
      <c r="I14" s="75"/>
      <c r="J14" s="72"/>
      <c r="K14" s="74"/>
      <c r="L14" s="75"/>
      <c r="M14" s="73"/>
    </row>
    <row r="15" spans="1:13" s="4" customFormat="1" ht="19.5" customHeight="1">
      <c r="A15" s="69"/>
      <c r="B15" s="69"/>
      <c r="C15" s="69"/>
      <c r="D15" s="69"/>
      <c r="E15" s="69"/>
      <c r="F15" s="69"/>
      <c r="G15" s="69"/>
      <c r="H15" s="69"/>
      <c r="I15" s="69"/>
      <c r="J15" s="69"/>
      <c r="K15" s="82" t="s">
        <v>34</v>
      </c>
      <c r="L15" s="83"/>
      <c r="M15" s="84"/>
    </row>
    <row r="16" spans="2:3" s="4" customFormat="1" ht="15" customHeight="1">
      <c r="B16" s="140"/>
      <c r="C16" s="140"/>
    </row>
    <row r="17" spans="1:13" s="21" customFormat="1" ht="16.5" customHeight="1">
      <c r="A17" s="26" t="s">
        <v>35</v>
      </c>
      <c r="B17" s="17" t="s">
        <v>74</v>
      </c>
      <c r="C17" s="17"/>
      <c r="D17" s="17"/>
      <c r="E17" s="17"/>
      <c r="F17" s="17"/>
      <c r="G17" s="17"/>
      <c r="H17" s="17"/>
      <c r="I17" s="17"/>
      <c r="J17" s="17"/>
      <c r="K17" s="17"/>
      <c r="L17" s="17"/>
      <c r="M17" s="17"/>
    </row>
    <row r="18" spans="1:13" s="21" customFormat="1" ht="17.25" customHeight="1">
      <c r="A18" s="26" t="s">
        <v>37</v>
      </c>
      <c r="B18" s="17" t="s">
        <v>40</v>
      </c>
      <c r="C18" s="17"/>
      <c r="D18" s="17"/>
      <c r="E18" s="17"/>
      <c r="F18" s="17"/>
      <c r="G18" s="17"/>
      <c r="H18" s="17"/>
      <c r="I18" s="17"/>
      <c r="J18" s="17"/>
      <c r="K18" s="17"/>
      <c r="L18" s="17"/>
      <c r="M18" s="17"/>
    </row>
    <row r="19" ht="11.25"/>
    <row r="20" ht="11.25"/>
    <row r="21" ht="11.25"/>
  </sheetData>
  <sheetProtection selectLockedCells="1" selectUnlockedCells="1"/>
  <mergeCells count="5">
    <mergeCell ref="A1:L1"/>
    <mergeCell ref="G2:H2"/>
    <mergeCell ref="A15:J15"/>
    <mergeCell ref="B17:M17"/>
    <mergeCell ref="B18:M18"/>
  </mergeCells>
  <printOptions/>
  <pageMargins left="0.75" right="0.75" top="1" bottom="1"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M17"/>
  <sheetViews>
    <sheetView workbookViewId="0" topLeftCell="A1">
      <selection activeCell="B12" sqref="B12"/>
    </sheetView>
  </sheetViews>
  <sheetFormatPr defaultColWidth="8.00390625" defaultRowHeight="12.75"/>
  <cols>
    <col min="1" max="1" width="4.875" style="0" customWidth="1"/>
    <col min="2" max="2" width="26.875" style="0" customWidth="1"/>
    <col min="3" max="3" width="14.25390625" style="0" customWidth="1"/>
    <col min="4" max="4" width="14.00390625" style="0" customWidth="1"/>
    <col min="5" max="5" width="10.50390625" style="0" customWidth="1"/>
    <col min="6" max="6" width="8.875" style="0" customWidth="1"/>
    <col min="7" max="8" width="5.50390625" style="0" customWidth="1"/>
    <col min="9" max="9" width="8.875" style="0" customWidth="1"/>
    <col min="10" max="10" width="8.125" style="0" customWidth="1"/>
    <col min="11" max="11" width="7.625" style="0" customWidth="1"/>
    <col min="12" max="13" width="7.50390625" style="0" customWidth="1"/>
    <col min="14" max="16384" width="8.875" style="0" customWidth="1"/>
  </cols>
  <sheetData>
    <row r="1" spans="1:12" s="2" customFormat="1" ht="18" customHeight="1">
      <c r="A1" s="1" t="s">
        <v>251</v>
      </c>
      <c r="B1" s="1"/>
      <c r="C1" s="1"/>
      <c r="D1" s="1"/>
      <c r="E1" s="1"/>
      <c r="F1" s="1"/>
      <c r="G1" s="1"/>
      <c r="H1" s="1"/>
      <c r="I1" s="1"/>
      <c r="J1" s="1"/>
      <c r="K1" s="1"/>
      <c r="L1" s="1"/>
    </row>
    <row r="2" spans="1:13" s="158" customFormat="1" ht="33"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3" s="160" customFormat="1" ht="18.75" customHeight="1">
      <c r="A4" s="5" t="s">
        <v>19</v>
      </c>
      <c r="B4" s="67" t="s">
        <v>252</v>
      </c>
      <c r="C4" s="67"/>
      <c r="D4" s="5"/>
      <c r="E4" s="5"/>
      <c r="F4" s="5"/>
      <c r="G4" s="5">
        <v>3</v>
      </c>
      <c r="H4" s="5" t="s">
        <v>21</v>
      </c>
      <c r="I4" s="58"/>
      <c r="J4" s="9"/>
      <c r="K4" s="23"/>
      <c r="L4" s="159"/>
      <c r="M4" s="159"/>
    </row>
    <row r="5" spans="1:13" s="160" customFormat="1" ht="18.75" customHeight="1">
      <c r="A5" s="5" t="s">
        <v>22</v>
      </c>
      <c r="B5" s="67" t="s">
        <v>253</v>
      </c>
      <c r="C5" s="67"/>
      <c r="D5" s="5"/>
      <c r="E5" s="5"/>
      <c r="F5" s="5"/>
      <c r="G5" s="5">
        <v>3</v>
      </c>
      <c r="H5" s="5" t="s">
        <v>21</v>
      </c>
      <c r="I5" s="58"/>
      <c r="J5" s="9"/>
      <c r="K5" s="23"/>
      <c r="L5" s="159"/>
      <c r="M5" s="159"/>
    </row>
    <row r="6" spans="1:13" s="160" customFormat="1" ht="24.75" customHeight="1">
      <c r="A6" s="5" t="s">
        <v>24</v>
      </c>
      <c r="B6" s="67" t="s">
        <v>254</v>
      </c>
      <c r="C6" s="161"/>
      <c r="D6" s="5"/>
      <c r="E6" s="5"/>
      <c r="F6" s="67"/>
      <c r="G6" s="5">
        <v>9</v>
      </c>
      <c r="H6" s="5" t="s">
        <v>21</v>
      </c>
      <c r="I6" s="58"/>
      <c r="J6" s="9"/>
      <c r="K6" s="23"/>
      <c r="L6" s="9"/>
      <c r="M6" s="9"/>
    </row>
    <row r="7" spans="1:13" s="160" customFormat="1" ht="22.5" customHeight="1">
      <c r="A7" s="5" t="s">
        <v>26</v>
      </c>
      <c r="B7" s="67" t="s">
        <v>255</v>
      </c>
      <c r="C7" s="161"/>
      <c r="D7" s="5"/>
      <c r="E7" s="5"/>
      <c r="F7" s="67"/>
      <c r="G7" s="5">
        <v>9</v>
      </c>
      <c r="H7" s="5" t="s">
        <v>21</v>
      </c>
      <c r="I7" s="58"/>
      <c r="J7" s="9"/>
      <c r="K7" s="23"/>
      <c r="L7" s="9"/>
      <c r="M7" s="9"/>
    </row>
    <row r="8" spans="1:13" s="160" customFormat="1" ht="24" customHeight="1">
      <c r="A8" s="5" t="s">
        <v>28</v>
      </c>
      <c r="B8" s="67" t="s">
        <v>256</v>
      </c>
      <c r="C8" s="161"/>
      <c r="D8" s="7"/>
      <c r="E8" s="7"/>
      <c r="F8" s="67"/>
      <c r="G8" s="7">
        <v>575</v>
      </c>
      <c r="H8" s="5" t="s">
        <v>21</v>
      </c>
      <c r="I8" s="58"/>
      <c r="J8" s="9"/>
      <c r="K8" s="23"/>
      <c r="L8" s="9"/>
      <c r="M8" s="9"/>
    </row>
    <row r="9" spans="1:13" s="160" customFormat="1" ht="24" customHeight="1">
      <c r="A9" s="5" t="s">
        <v>30</v>
      </c>
      <c r="B9" s="67" t="s">
        <v>257</v>
      </c>
      <c r="C9" s="161"/>
      <c r="D9" s="5"/>
      <c r="E9" s="5"/>
      <c r="F9" s="67"/>
      <c r="G9" s="5">
        <v>90</v>
      </c>
      <c r="H9" s="5" t="s">
        <v>21</v>
      </c>
      <c r="I9" s="58"/>
      <c r="J9" s="9"/>
      <c r="K9" s="23"/>
      <c r="L9" s="9"/>
      <c r="M9" s="9"/>
    </row>
    <row r="10" spans="1:13" s="160" customFormat="1" ht="76.5" customHeight="1">
      <c r="A10" s="5" t="s">
        <v>32</v>
      </c>
      <c r="B10" s="67" t="s">
        <v>258</v>
      </c>
      <c r="C10" s="67"/>
      <c r="D10" s="5"/>
      <c r="E10" s="5"/>
      <c r="F10" s="67"/>
      <c r="G10" s="5">
        <v>1595</v>
      </c>
      <c r="H10" s="5" t="s">
        <v>21</v>
      </c>
      <c r="I10" s="58"/>
      <c r="J10" s="9"/>
      <c r="K10" s="23"/>
      <c r="L10" s="9"/>
      <c r="M10" s="9"/>
    </row>
    <row r="11" spans="1:13" s="160" customFormat="1" ht="56.25" customHeight="1">
      <c r="A11" s="5" t="s">
        <v>108</v>
      </c>
      <c r="B11" s="67" t="s">
        <v>259</v>
      </c>
      <c r="C11" s="67"/>
      <c r="D11" s="5"/>
      <c r="E11" s="5"/>
      <c r="F11" s="67"/>
      <c r="G11" s="5">
        <v>918</v>
      </c>
      <c r="H11" s="5" t="s">
        <v>21</v>
      </c>
      <c r="I11" s="58"/>
      <c r="J11" s="9"/>
      <c r="K11" s="23"/>
      <c r="L11" s="9"/>
      <c r="M11" s="9"/>
    </row>
    <row r="12" spans="1:13" s="160" customFormat="1" ht="67.5" customHeight="1">
      <c r="A12" s="5" t="s">
        <v>110</v>
      </c>
      <c r="B12" s="67" t="s">
        <v>260</v>
      </c>
      <c r="C12" s="6"/>
      <c r="D12" s="5"/>
      <c r="E12" s="5"/>
      <c r="F12" s="6"/>
      <c r="G12" s="5">
        <v>270</v>
      </c>
      <c r="H12" s="5" t="s">
        <v>21</v>
      </c>
      <c r="I12" s="58"/>
      <c r="J12" s="9"/>
      <c r="K12" s="23"/>
      <c r="L12" s="9"/>
      <c r="M12" s="9"/>
    </row>
    <row r="13" spans="1:13" s="160" customFormat="1" ht="37.5" customHeight="1">
      <c r="A13" s="5" t="s">
        <v>112</v>
      </c>
      <c r="B13" s="57" t="s">
        <v>261</v>
      </c>
      <c r="C13" s="57"/>
      <c r="D13" s="5"/>
      <c r="E13" s="5"/>
      <c r="F13" s="57"/>
      <c r="G13" s="5">
        <v>18</v>
      </c>
      <c r="H13" s="5" t="s">
        <v>21</v>
      </c>
      <c r="I13" s="58"/>
      <c r="J13" s="9"/>
      <c r="K13" s="23"/>
      <c r="L13" s="9"/>
      <c r="M13" s="9"/>
    </row>
    <row r="14" spans="1:13" s="160" customFormat="1" ht="18.75" customHeight="1">
      <c r="A14" s="5"/>
      <c r="B14" s="5"/>
      <c r="C14" s="5"/>
      <c r="D14" s="5"/>
      <c r="E14" s="5"/>
      <c r="F14" s="5"/>
      <c r="G14" s="5"/>
      <c r="H14" s="5"/>
      <c r="I14" s="5"/>
      <c r="J14" s="5"/>
      <c r="K14" s="12" t="s">
        <v>34</v>
      </c>
      <c r="L14" s="13"/>
      <c r="M14" s="25"/>
    </row>
    <row r="15" spans="1:13" s="160" customFormat="1" ht="18.75" customHeight="1">
      <c r="A15" s="14"/>
      <c r="B15" s="14"/>
      <c r="C15" s="14"/>
      <c r="D15" s="14"/>
      <c r="E15" s="14"/>
      <c r="F15" s="14"/>
      <c r="G15" s="14"/>
      <c r="H15" s="14"/>
      <c r="I15" s="14"/>
      <c r="J15" s="14"/>
      <c r="K15" s="65"/>
      <c r="L15" s="162"/>
      <c r="M15" s="163"/>
    </row>
    <row r="16" spans="1:13" s="21" customFormat="1" ht="14.25" customHeight="1">
      <c r="A16" s="26" t="s">
        <v>35</v>
      </c>
      <c r="B16" s="17" t="s">
        <v>74</v>
      </c>
      <c r="C16" s="17"/>
      <c r="D16" s="17"/>
      <c r="E16" s="17"/>
      <c r="F16" s="17"/>
      <c r="G16" s="17"/>
      <c r="H16" s="17"/>
      <c r="I16" s="17"/>
      <c r="J16" s="17"/>
      <c r="K16" s="17"/>
      <c r="L16" s="17"/>
      <c r="M16" s="17"/>
    </row>
    <row r="17" spans="1:13" s="21" customFormat="1" ht="17.25" customHeight="1">
      <c r="A17" s="26" t="s">
        <v>37</v>
      </c>
      <c r="B17" s="17" t="s">
        <v>40</v>
      </c>
      <c r="C17" s="17"/>
      <c r="D17" s="17"/>
      <c r="E17" s="17"/>
      <c r="F17" s="17"/>
      <c r="G17" s="17"/>
      <c r="H17" s="17"/>
      <c r="I17" s="17"/>
      <c r="J17" s="17"/>
      <c r="K17" s="17"/>
      <c r="L17" s="17"/>
      <c r="M17" s="17"/>
    </row>
  </sheetData>
  <sheetProtection selectLockedCells="1" selectUnlockedCells="1"/>
  <mergeCells count="5">
    <mergeCell ref="A1:L1"/>
    <mergeCell ref="G2:H2"/>
    <mergeCell ref="A14:J14"/>
    <mergeCell ref="B16:M16"/>
    <mergeCell ref="B17:M17"/>
  </mergeCells>
  <printOptions/>
  <pageMargins left="0.75" right="0.75" top="1" bottom="1"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M10"/>
  <sheetViews>
    <sheetView workbookViewId="0" topLeftCell="A4">
      <selection activeCell="L7" sqref="L7"/>
    </sheetView>
  </sheetViews>
  <sheetFormatPr defaultColWidth="8.00390625" defaultRowHeight="12.75"/>
  <cols>
    <col min="1" max="1" width="4.50390625" style="0" customWidth="1"/>
    <col min="2" max="2" width="31.25390625" style="0" customWidth="1"/>
    <col min="3" max="3" width="12.50390625" style="0" customWidth="1"/>
    <col min="4" max="4" width="11.75390625" style="0" customWidth="1"/>
    <col min="5" max="5" width="10.125" style="0" customWidth="1"/>
    <col min="6" max="6" width="8.875" style="0" customWidth="1"/>
    <col min="7" max="7" width="4.50390625" style="0" customWidth="1"/>
    <col min="8" max="8" width="6.00390625" style="0" customWidth="1"/>
    <col min="9" max="9" width="8.00390625" style="0" customWidth="1"/>
    <col min="10" max="10" width="8.25390625" style="0" customWidth="1"/>
    <col min="11" max="11" width="8.00390625" style="0" customWidth="1"/>
    <col min="12" max="12" width="7.50390625" style="0" customWidth="1"/>
    <col min="13" max="13" width="7.75390625" style="0" customWidth="1"/>
    <col min="14" max="16384" width="8.875" style="0" customWidth="1"/>
  </cols>
  <sheetData>
    <row r="1" spans="1:12" s="2" customFormat="1" ht="26.25" customHeight="1">
      <c r="A1" s="1" t="s">
        <v>262</v>
      </c>
      <c r="B1" s="1"/>
      <c r="C1" s="1"/>
      <c r="D1" s="1"/>
      <c r="E1" s="1"/>
      <c r="F1" s="1"/>
      <c r="G1" s="1"/>
      <c r="H1" s="1"/>
      <c r="I1" s="1"/>
      <c r="J1" s="1"/>
      <c r="K1" s="1"/>
      <c r="L1" s="1"/>
    </row>
    <row r="2" spans="1:13" s="21" customFormat="1" ht="51"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19.25" customHeight="1">
      <c r="A4" s="5" t="s">
        <v>19</v>
      </c>
      <c r="B4" s="119" t="s">
        <v>263</v>
      </c>
      <c r="C4" s="57"/>
      <c r="D4" s="5"/>
      <c r="E4" s="5"/>
      <c r="F4" s="5"/>
      <c r="G4" s="5">
        <v>16</v>
      </c>
      <c r="H4" s="5" t="s">
        <v>21</v>
      </c>
      <c r="I4" s="58"/>
      <c r="J4" s="9"/>
      <c r="K4" s="23"/>
      <c r="L4" s="58"/>
      <c r="M4" s="24"/>
    </row>
    <row r="5" spans="1:13" s="4" customFormat="1" ht="183.75" customHeight="1">
      <c r="A5" s="5" t="s">
        <v>22</v>
      </c>
      <c r="B5" s="30" t="s">
        <v>264</v>
      </c>
      <c r="C5" s="57"/>
      <c r="D5" s="5"/>
      <c r="E5" s="5"/>
      <c r="F5" s="5"/>
      <c r="G5" s="5">
        <v>700</v>
      </c>
      <c r="H5" s="5" t="s">
        <v>21</v>
      </c>
      <c r="I5" s="58"/>
      <c r="J5" s="9"/>
      <c r="K5" s="23"/>
      <c r="L5" s="58"/>
      <c r="M5" s="24"/>
    </row>
    <row r="6" spans="1:13" s="4" customFormat="1" ht="176.25" customHeight="1">
      <c r="A6" s="5" t="s">
        <v>24</v>
      </c>
      <c r="B6" s="30" t="s">
        <v>265</v>
      </c>
      <c r="C6" s="57"/>
      <c r="D6" s="5"/>
      <c r="E6" s="5"/>
      <c r="F6" s="5"/>
      <c r="G6" s="5">
        <v>10</v>
      </c>
      <c r="H6" s="5" t="s">
        <v>21</v>
      </c>
      <c r="I6" s="58"/>
      <c r="J6" s="9"/>
      <c r="K6" s="23"/>
      <c r="L6" s="164"/>
      <c r="M6" s="165"/>
    </row>
    <row r="7" spans="1:13" s="20" customFormat="1" ht="18.75" customHeight="1">
      <c r="A7" s="5"/>
      <c r="B7" s="5"/>
      <c r="C7" s="5"/>
      <c r="D7" s="5"/>
      <c r="E7" s="5"/>
      <c r="F7" s="5"/>
      <c r="G7" s="5"/>
      <c r="H7" s="5"/>
      <c r="I7" s="5"/>
      <c r="J7" s="5"/>
      <c r="K7" s="12" t="s">
        <v>34</v>
      </c>
      <c r="L7" s="13"/>
      <c r="M7" s="13"/>
    </row>
    <row r="8" ht="14.25"/>
    <row r="9" spans="1:13" s="21" customFormat="1" ht="14.25" customHeight="1">
      <c r="A9" s="26" t="s">
        <v>35</v>
      </c>
      <c r="B9" s="17" t="s">
        <v>74</v>
      </c>
      <c r="C9" s="17"/>
      <c r="D9" s="17"/>
      <c r="E9" s="17"/>
      <c r="F9" s="17"/>
      <c r="G9" s="17"/>
      <c r="H9" s="17"/>
      <c r="I9" s="17"/>
      <c r="J9" s="17"/>
      <c r="K9" s="17"/>
      <c r="L9" s="17"/>
      <c r="M9" s="17"/>
    </row>
    <row r="10" spans="1:13" s="21" customFormat="1" ht="17.25" customHeight="1">
      <c r="A10" s="26" t="s">
        <v>37</v>
      </c>
      <c r="B10" s="17" t="s">
        <v>40</v>
      </c>
      <c r="C10" s="17"/>
      <c r="D10" s="17"/>
      <c r="E10" s="17"/>
      <c r="F10" s="17"/>
      <c r="G10" s="17"/>
      <c r="H10" s="17"/>
      <c r="I10" s="17"/>
      <c r="J10" s="17"/>
      <c r="K10" s="17"/>
      <c r="L10" s="17"/>
      <c r="M10" s="17"/>
    </row>
  </sheetData>
  <sheetProtection selectLockedCells="1" selectUnlockedCells="1"/>
  <mergeCells count="5">
    <mergeCell ref="A1:L1"/>
    <mergeCell ref="G2:H2"/>
    <mergeCell ref="A7:J7"/>
    <mergeCell ref="B9:M9"/>
    <mergeCell ref="B10:M10"/>
  </mergeCells>
  <printOptions/>
  <pageMargins left="0.75" right="0.75" top="1" bottom="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M15"/>
  <sheetViews>
    <sheetView workbookViewId="0" topLeftCell="A1">
      <selection activeCell="C7" sqref="C7"/>
    </sheetView>
  </sheetViews>
  <sheetFormatPr defaultColWidth="8.00390625" defaultRowHeight="12.75"/>
  <cols>
    <col min="1" max="1" width="3.875" style="0" customWidth="1"/>
    <col min="2" max="2" width="25.625" style="0" customWidth="1"/>
    <col min="3" max="3" width="14.00390625" style="0" customWidth="1"/>
    <col min="4" max="4" width="12.875" style="0" customWidth="1"/>
    <col min="5" max="5" width="10.50390625" style="0" customWidth="1"/>
    <col min="6" max="6" width="9.00390625" style="0" customWidth="1"/>
    <col min="7" max="7" width="4.625" style="0" customWidth="1"/>
    <col min="8" max="8" width="5.75390625" style="0" customWidth="1"/>
    <col min="9" max="10" width="8.875" style="0" customWidth="1"/>
    <col min="11" max="11" width="8.50390625" style="0" customWidth="1"/>
    <col min="12" max="13" width="8.00390625" style="0" customWidth="1"/>
    <col min="14" max="16384" width="8.875" style="0" customWidth="1"/>
  </cols>
  <sheetData>
    <row r="1" spans="1:12" s="39" customFormat="1" ht="18" customHeight="1">
      <c r="A1" s="38" t="s">
        <v>266</v>
      </c>
      <c r="B1" s="38"/>
      <c r="C1" s="38"/>
      <c r="D1" s="38"/>
      <c r="E1" s="38"/>
      <c r="F1" s="38"/>
      <c r="G1" s="38"/>
      <c r="H1" s="38"/>
      <c r="I1" s="38"/>
      <c r="J1" s="38"/>
      <c r="K1" s="38"/>
      <c r="L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49.5" customHeight="1">
      <c r="A4" s="40" t="s">
        <v>19</v>
      </c>
      <c r="B4" s="41" t="s">
        <v>267</v>
      </c>
      <c r="C4" s="41"/>
      <c r="D4" s="40"/>
      <c r="E4" s="40" t="s">
        <v>100</v>
      </c>
      <c r="F4" s="40"/>
      <c r="G4" s="40">
        <v>408</v>
      </c>
      <c r="H4" s="40" t="s">
        <v>101</v>
      </c>
      <c r="I4" s="42"/>
      <c r="J4" s="50"/>
      <c r="K4" s="51"/>
      <c r="L4" s="42"/>
      <c r="M4" s="53"/>
    </row>
    <row r="5" spans="1:13" s="44" customFormat="1" ht="49.5" customHeight="1">
      <c r="A5" s="40" t="s">
        <v>22</v>
      </c>
      <c r="B5" s="41" t="s">
        <v>268</v>
      </c>
      <c r="C5" s="41"/>
      <c r="D5" s="40"/>
      <c r="E5" s="40" t="s">
        <v>100</v>
      </c>
      <c r="F5" s="40"/>
      <c r="G5" s="40">
        <v>410</v>
      </c>
      <c r="H5" s="40" t="s">
        <v>101</v>
      </c>
      <c r="I5" s="42"/>
      <c r="J5" s="50"/>
      <c r="K5" s="51"/>
      <c r="L5" s="42"/>
      <c r="M5" s="53"/>
    </row>
    <row r="6" spans="1:13" s="44" customFormat="1" ht="47.25" customHeight="1">
      <c r="A6" s="40" t="s">
        <v>24</v>
      </c>
      <c r="B6" s="41" t="s">
        <v>269</v>
      </c>
      <c r="C6" s="41"/>
      <c r="D6" s="40"/>
      <c r="E6" s="40" t="s">
        <v>100</v>
      </c>
      <c r="F6" s="40"/>
      <c r="G6" s="40">
        <v>422</v>
      </c>
      <c r="H6" s="40" t="s">
        <v>101</v>
      </c>
      <c r="I6" s="42"/>
      <c r="J6" s="50"/>
      <c r="K6" s="51"/>
      <c r="L6" s="42"/>
      <c r="M6" s="53"/>
    </row>
    <row r="7" spans="1:13" s="44" customFormat="1" ht="47.25" customHeight="1">
      <c r="A7" s="40" t="s">
        <v>26</v>
      </c>
      <c r="B7" s="41" t="s">
        <v>270</v>
      </c>
      <c r="C7" s="41"/>
      <c r="D7" s="40"/>
      <c r="E7" s="40" t="s">
        <v>100</v>
      </c>
      <c r="F7" s="40"/>
      <c r="G7" s="40">
        <v>368</v>
      </c>
      <c r="H7" s="40" t="s">
        <v>101</v>
      </c>
      <c r="I7" s="42"/>
      <c r="J7" s="50"/>
      <c r="K7" s="51"/>
      <c r="L7" s="42"/>
      <c r="M7" s="53"/>
    </row>
    <row r="8" spans="1:13" s="44" customFormat="1" ht="24.75" customHeight="1">
      <c r="A8" s="40" t="s">
        <v>28</v>
      </c>
      <c r="B8" s="41" t="s">
        <v>271</v>
      </c>
      <c r="C8" s="41"/>
      <c r="D8" s="40"/>
      <c r="E8" s="40" t="s">
        <v>100</v>
      </c>
      <c r="F8" s="40"/>
      <c r="G8" s="40">
        <v>1</v>
      </c>
      <c r="H8" s="40" t="s">
        <v>101</v>
      </c>
      <c r="I8" s="42"/>
      <c r="J8" s="50"/>
      <c r="K8" s="51"/>
      <c r="L8" s="42"/>
      <c r="M8" s="53"/>
    </row>
    <row r="9" spans="1:13" s="44" customFormat="1" ht="24.75" customHeight="1">
      <c r="A9" s="40" t="s">
        <v>30</v>
      </c>
      <c r="B9" s="41" t="s">
        <v>272</v>
      </c>
      <c r="C9" s="41"/>
      <c r="D9" s="40"/>
      <c r="E9" s="40"/>
      <c r="F9" s="40"/>
      <c r="G9" s="40">
        <v>860</v>
      </c>
      <c r="H9" s="40" t="s">
        <v>21</v>
      </c>
      <c r="I9" s="42"/>
      <c r="J9" s="50"/>
      <c r="K9" s="51"/>
      <c r="L9" s="42"/>
      <c r="M9" s="53"/>
    </row>
    <row r="10" spans="1:13" s="44" customFormat="1" ht="27" customHeight="1">
      <c r="A10" s="40" t="s">
        <v>32</v>
      </c>
      <c r="B10" s="41" t="s">
        <v>273</v>
      </c>
      <c r="C10" s="166"/>
      <c r="D10" s="40"/>
      <c r="E10" s="40"/>
      <c r="F10" s="40"/>
      <c r="G10" s="40">
        <v>4180</v>
      </c>
      <c r="H10" s="40" t="s">
        <v>21</v>
      </c>
      <c r="I10" s="42"/>
      <c r="J10" s="50"/>
      <c r="K10" s="51"/>
      <c r="L10" s="42"/>
      <c r="M10" s="53"/>
    </row>
    <row r="11" spans="1:13" s="44" customFormat="1" ht="34.5" customHeight="1">
      <c r="A11" s="40" t="s">
        <v>108</v>
      </c>
      <c r="B11" s="41" t="s">
        <v>274</v>
      </c>
      <c r="C11" s="41"/>
      <c r="D11" s="40"/>
      <c r="E11" s="40"/>
      <c r="F11" s="40"/>
      <c r="G11" s="40">
        <v>1700</v>
      </c>
      <c r="H11" s="40" t="s">
        <v>21</v>
      </c>
      <c r="I11" s="42"/>
      <c r="J11" s="50"/>
      <c r="K11" s="51"/>
      <c r="L11" s="42"/>
      <c r="M11" s="53"/>
    </row>
    <row r="12" spans="1:13" s="44" customFormat="1" ht="18" customHeight="1">
      <c r="A12" s="40"/>
      <c r="B12" s="40"/>
      <c r="C12" s="40"/>
      <c r="D12" s="40"/>
      <c r="E12" s="40"/>
      <c r="F12" s="40"/>
      <c r="G12" s="40"/>
      <c r="H12" s="40"/>
      <c r="I12" s="40"/>
      <c r="J12" s="40"/>
      <c r="K12" s="46" t="s">
        <v>34</v>
      </c>
      <c r="L12" s="47"/>
      <c r="M12" s="56"/>
    </row>
    <row r="13" spans="1:13" s="21" customFormat="1" ht="16.5" customHeight="1">
      <c r="A13" s="26" t="s">
        <v>35</v>
      </c>
      <c r="B13" s="17" t="s">
        <v>74</v>
      </c>
      <c r="C13" s="17"/>
      <c r="D13" s="17"/>
      <c r="E13" s="17"/>
      <c r="F13" s="17"/>
      <c r="G13" s="17"/>
      <c r="H13" s="17"/>
      <c r="I13" s="17"/>
      <c r="J13" s="17"/>
      <c r="K13" s="17"/>
      <c r="L13" s="17"/>
      <c r="M13" s="17"/>
    </row>
    <row r="14" spans="1:13" s="4" customFormat="1" ht="24.75" customHeight="1">
      <c r="A14" s="26" t="s">
        <v>35</v>
      </c>
      <c r="B14" s="17" t="s">
        <v>275</v>
      </c>
      <c r="C14" s="17"/>
      <c r="D14" s="17"/>
      <c r="E14" s="17"/>
      <c r="F14" s="17"/>
      <c r="G14" s="17"/>
      <c r="H14" s="17"/>
      <c r="I14" s="17"/>
      <c r="J14" s="17"/>
      <c r="K14" s="17"/>
      <c r="L14" s="17"/>
      <c r="M14" s="17"/>
    </row>
    <row r="15" spans="1:13" s="21" customFormat="1" ht="17.25" customHeight="1">
      <c r="A15" s="26" t="s">
        <v>37</v>
      </c>
      <c r="B15" s="17" t="s">
        <v>40</v>
      </c>
      <c r="C15" s="17"/>
      <c r="D15" s="17"/>
      <c r="E15" s="17"/>
      <c r="F15" s="17"/>
      <c r="G15" s="17"/>
      <c r="H15" s="17"/>
      <c r="I15" s="17"/>
      <c r="J15" s="17"/>
      <c r="K15" s="17"/>
      <c r="L15" s="17"/>
      <c r="M15" s="17"/>
    </row>
    <row r="16" ht="11.25"/>
    <row r="17" ht="11.25"/>
    <row r="18" ht="11.25"/>
    <row r="19" ht="11.25"/>
    <row r="20" ht="11.25"/>
    <row r="21" ht="11.25"/>
    <row r="22" ht="11.25"/>
    <row r="23" ht="11.25"/>
    <row r="24" ht="11.25"/>
    <row r="25" ht="11.25"/>
  </sheetData>
  <sheetProtection selectLockedCells="1" selectUnlockedCells="1"/>
  <mergeCells count="6">
    <mergeCell ref="A1:L1"/>
    <mergeCell ref="G2:H2"/>
    <mergeCell ref="A12:J12"/>
    <mergeCell ref="B13:M13"/>
    <mergeCell ref="B14:M14"/>
    <mergeCell ref="B15:M15"/>
  </mergeCells>
  <printOptions/>
  <pageMargins left="0.75" right="0.75" top="1" bottom="1"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M24"/>
  <sheetViews>
    <sheetView workbookViewId="0" topLeftCell="A17">
      <selection activeCell="L19" sqref="L19"/>
    </sheetView>
  </sheetViews>
  <sheetFormatPr defaultColWidth="8.00390625" defaultRowHeight="12.75"/>
  <cols>
    <col min="1" max="1" width="4.125" style="167" customWidth="1"/>
    <col min="2" max="2" width="24.00390625" style="167" customWidth="1"/>
    <col min="3" max="3" width="14.125" style="167" customWidth="1"/>
    <col min="4" max="4" width="12.50390625" style="167" customWidth="1"/>
    <col min="5" max="5" width="10.50390625" style="167" customWidth="1"/>
    <col min="6" max="6" width="9.50390625" style="167" customWidth="1"/>
    <col min="7" max="8" width="5.50390625" style="167" customWidth="1"/>
    <col min="9" max="9" width="9.00390625" style="167" customWidth="1"/>
    <col min="10" max="10" width="8.875" style="167" customWidth="1"/>
    <col min="11" max="11" width="8.00390625" style="167" customWidth="1"/>
    <col min="12" max="12" width="8.50390625" style="167" customWidth="1"/>
    <col min="13" max="13" width="7.875" style="167" customWidth="1"/>
    <col min="14" max="16384" width="8.875" style="167" customWidth="1"/>
  </cols>
  <sheetData>
    <row r="1" spans="1:12" s="94" customFormat="1" ht="19.5" customHeight="1">
      <c r="A1" s="93" t="s">
        <v>276</v>
      </c>
      <c r="B1" s="93"/>
      <c r="C1" s="93"/>
      <c r="D1" s="93"/>
      <c r="E1" s="93"/>
      <c r="F1" s="93"/>
      <c r="G1" s="93"/>
      <c r="H1" s="93"/>
      <c r="I1" s="93"/>
      <c r="J1" s="93"/>
      <c r="K1" s="93"/>
      <c r="L1" s="93"/>
    </row>
    <row r="2" spans="1:13" s="21" customFormat="1" ht="37.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122.25" customHeight="1">
      <c r="A4" s="40" t="s">
        <v>19</v>
      </c>
      <c r="B4" s="45" t="s">
        <v>277</v>
      </c>
      <c r="C4" s="166"/>
      <c r="D4" s="40"/>
      <c r="E4" s="40" t="s">
        <v>121</v>
      </c>
      <c r="F4" s="40"/>
      <c r="G4" s="40">
        <v>23</v>
      </c>
      <c r="H4" s="40" t="s">
        <v>101</v>
      </c>
      <c r="I4" s="42"/>
      <c r="J4" s="50"/>
      <c r="K4" s="51"/>
      <c r="L4" s="52"/>
      <c r="M4" s="53"/>
    </row>
    <row r="5" spans="1:13" s="44" customFormat="1" ht="123.75" customHeight="1">
      <c r="A5" s="40" t="s">
        <v>22</v>
      </c>
      <c r="B5" s="45" t="s">
        <v>278</v>
      </c>
      <c r="C5" s="166"/>
      <c r="D5" s="40"/>
      <c r="E5" s="40" t="s">
        <v>121</v>
      </c>
      <c r="F5" s="40"/>
      <c r="G5" s="40">
        <v>23</v>
      </c>
      <c r="H5" s="40" t="s">
        <v>101</v>
      </c>
      <c r="I5" s="42"/>
      <c r="J5" s="50"/>
      <c r="K5" s="51"/>
      <c r="L5" s="52"/>
      <c r="M5" s="53"/>
    </row>
    <row r="6" spans="1:13" s="44" customFormat="1" ht="172.5" customHeight="1">
      <c r="A6" s="40" t="s">
        <v>24</v>
      </c>
      <c r="B6" s="41" t="s">
        <v>279</v>
      </c>
      <c r="C6" s="41"/>
      <c r="D6" s="40"/>
      <c r="E6" s="40" t="s">
        <v>121</v>
      </c>
      <c r="F6" s="40"/>
      <c r="G6" s="40">
        <v>97</v>
      </c>
      <c r="H6" s="40" t="s">
        <v>101</v>
      </c>
      <c r="I6" s="42"/>
      <c r="J6" s="50"/>
      <c r="K6" s="51"/>
      <c r="L6" s="52"/>
      <c r="M6" s="53"/>
    </row>
    <row r="7" spans="1:13" s="44" customFormat="1" ht="165.75" customHeight="1">
      <c r="A7" s="40" t="s">
        <v>26</v>
      </c>
      <c r="B7" s="41" t="s">
        <v>280</v>
      </c>
      <c r="C7" s="168"/>
      <c r="D7" s="40"/>
      <c r="E7" s="40" t="s">
        <v>121</v>
      </c>
      <c r="F7" s="40"/>
      <c r="G7" s="40">
        <v>168</v>
      </c>
      <c r="H7" s="40" t="s">
        <v>101</v>
      </c>
      <c r="I7" s="42"/>
      <c r="J7" s="50"/>
      <c r="K7" s="51"/>
      <c r="L7" s="52"/>
      <c r="M7" s="53"/>
    </row>
    <row r="8" spans="1:13" s="44" customFormat="1" ht="168.75" customHeight="1">
      <c r="A8" s="40" t="s">
        <v>28</v>
      </c>
      <c r="B8" s="41" t="s">
        <v>281</v>
      </c>
      <c r="C8" s="168"/>
      <c r="D8" s="40"/>
      <c r="E8" s="40" t="s">
        <v>121</v>
      </c>
      <c r="F8" s="40"/>
      <c r="G8" s="40">
        <v>34</v>
      </c>
      <c r="H8" s="40" t="s">
        <v>101</v>
      </c>
      <c r="I8" s="42"/>
      <c r="J8" s="50"/>
      <c r="K8" s="51"/>
      <c r="L8" s="52"/>
      <c r="M8" s="53"/>
    </row>
    <row r="9" spans="1:13" s="44" customFormat="1" ht="169.5" customHeight="1">
      <c r="A9" s="40" t="s">
        <v>30</v>
      </c>
      <c r="B9" s="41" t="s">
        <v>282</v>
      </c>
      <c r="C9" s="169"/>
      <c r="D9" s="54"/>
      <c r="E9" s="40" t="s">
        <v>121</v>
      </c>
      <c r="F9" s="40"/>
      <c r="G9" s="40">
        <v>5</v>
      </c>
      <c r="H9" s="40" t="s">
        <v>101</v>
      </c>
      <c r="I9" s="42"/>
      <c r="J9" s="50"/>
      <c r="K9" s="51"/>
      <c r="L9" s="52"/>
      <c r="M9" s="53"/>
    </row>
    <row r="10" spans="1:13" s="44" customFormat="1" ht="168" customHeight="1">
      <c r="A10" s="40" t="s">
        <v>32</v>
      </c>
      <c r="B10" s="41" t="s">
        <v>283</v>
      </c>
      <c r="C10" s="168"/>
      <c r="D10" s="40"/>
      <c r="E10" s="40" t="s">
        <v>121</v>
      </c>
      <c r="F10" s="40"/>
      <c r="G10" s="40">
        <v>2</v>
      </c>
      <c r="H10" s="40" t="s">
        <v>101</v>
      </c>
      <c r="I10" s="42"/>
      <c r="J10" s="50"/>
      <c r="K10" s="51"/>
      <c r="L10" s="52"/>
      <c r="M10" s="53"/>
    </row>
    <row r="11" spans="1:13" s="44" customFormat="1" ht="33" customHeight="1">
      <c r="A11" s="40" t="s">
        <v>108</v>
      </c>
      <c r="B11" s="41" t="s">
        <v>284</v>
      </c>
      <c r="C11" s="170"/>
      <c r="D11" s="40"/>
      <c r="E11" s="40"/>
      <c r="F11" s="40"/>
      <c r="G11" s="40">
        <v>700</v>
      </c>
      <c r="H11" s="40" t="s">
        <v>21</v>
      </c>
      <c r="I11" s="42"/>
      <c r="J11" s="50"/>
      <c r="K11" s="51"/>
      <c r="L11" s="52"/>
      <c r="M11" s="53"/>
    </row>
    <row r="12" spans="1:13" s="44" customFormat="1" ht="27" customHeight="1">
      <c r="A12" s="40" t="s">
        <v>110</v>
      </c>
      <c r="B12" s="95" t="s">
        <v>285</v>
      </c>
      <c r="C12" s="170"/>
      <c r="D12" s="40"/>
      <c r="E12" s="40"/>
      <c r="F12" s="40"/>
      <c r="G12" s="40">
        <v>160</v>
      </c>
      <c r="H12" s="40" t="s">
        <v>21</v>
      </c>
      <c r="I12" s="42"/>
      <c r="J12" s="50"/>
      <c r="K12" s="51"/>
      <c r="L12" s="52"/>
      <c r="M12" s="53"/>
    </row>
    <row r="13" spans="1:13" s="44" customFormat="1" ht="86.25" customHeight="1">
      <c r="A13" s="40" t="s">
        <v>112</v>
      </c>
      <c r="B13" s="171" t="s">
        <v>286</v>
      </c>
      <c r="C13" s="95"/>
      <c r="D13" s="40"/>
      <c r="E13" s="40" t="s">
        <v>287</v>
      </c>
      <c r="F13" s="40"/>
      <c r="G13" s="40">
        <v>26</v>
      </c>
      <c r="H13" s="40" t="s">
        <v>101</v>
      </c>
      <c r="I13" s="42"/>
      <c r="J13" s="50"/>
      <c r="K13" s="51"/>
      <c r="L13" s="52"/>
      <c r="M13" s="53"/>
    </row>
    <row r="14" spans="1:13" s="44" customFormat="1" ht="111.75" customHeight="1">
      <c r="A14" s="40" t="s">
        <v>114</v>
      </c>
      <c r="B14" s="171" t="s">
        <v>288</v>
      </c>
      <c r="C14" s="95"/>
      <c r="D14" s="40"/>
      <c r="E14" s="40" t="s">
        <v>289</v>
      </c>
      <c r="F14" s="40"/>
      <c r="G14" s="40">
        <v>62</v>
      </c>
      <c r="H14" s="40" t="s">
        <v>101</v>
      </c>
      <c r="I14" s="42"/>
      <c r="J14" s="50"/>
      <c r="K14" s="51"/>
      <c r="L14" s="52"/>
      <c r="M14" s="53"/>
    </row>
    <row r="15" spans="1:13" s="44" customFormat="1" ht="252.75" customHeight="1">
      <c r="A15" s="40" t="s">
        <v>131</v>
      </c>
      <c r="B15" s="171" t="s">
        <v>290</v>
      </c>
      <c r="C15" s="95"/>
      <c r="D15" s="40"/>
      <c r="E15" s="40"/>
      <c r="F15" s="40"/>
      <c r="G15" s="40">
        <v>50</v>
      </c>
      <c r="H15" s="40" t="s">
        <v>21</v>
      </c>
      <c r="I15" s="42"/>
      <c r="J15" s="50"/>
      <c r="K15" s="51"/>
      <c r="L15" s="52"/>
      <c r="M15" s="53"/>
    </row>
    <row r="16" spans="1:13" s="44" customFormat="1" ht="186" customHeight="1">
      <c r="A16" s="40" t="s">
        <v>133</v>
      </c>
      <c r="B16" s="171" t="s">
        <v>291</v>
      </c>
      <c r="C16" s="95"/>
      <c r="D16" s="40"/>
      <c r="E16" s="40"/>
      <c r="F16" s="40"/>
      <c r="G16" s="40">
        <v>50</v>
      </c>
      <c r="H16" s="40" t="s">
        <v>21</v>
      </c>
      <c r="I16" s="42"/>
      <c r="J16" s="50"/>
      <c r="K16" s="51"/>
      <c r="L16" s="52"/>
      <c r="M16" s="53"/>
    </row>
    <row r="17" spans="1:13" s="44" customFormat="1" ht="260.25" customHeight="1">
      <c r="A17" s="40" t="s">
        <v>176</v>
      </c>
      <c r="B17" s="171" t="s">
        <v>292</v>
      </c>
      <c r="C17" s="95"/>
      <c r="D17" s="40"/>
      <c r="E17" s="40"/>
      <c r="F17" s="40"/>
      <c r="G17" s="40">
        <v>130</v>
      </c>
      <c r="H17" s="40" t="s">
        <v>21</v>
      </c>
      <c r="I17" s="42"/>
      <c r="J17" s="50"/>
      <c r="K17" s="51"/>
      <c r="L17" s="52"/>
      <c r="M17" s="53"/>
    </row>
    <row r="18" spans="1:13" s="44" customFormat="1" ht="185.25" customHeight="1">
      <c r="A18" s="40" t="s">
        <v>178</v>
      </c>
      <c r="B18" s="172" t="s">
        <v>293</v>
      </c>
      <c r="C18" s="95"/>
      <c r="D18" s="40"/>
      <c r="E18" s="40"/>
      <c r="F18" s="40"/>
      <c r="G18" s="40">
        <v>50</v>
      </c>
      <c r="H18" s="40" t="s">
        <v>21</v>
      </c>
      <c r="I18" s="42"/>
      <c r="J18" s="50"/>
      <c r="K18" s="51"/>
      <c r="L18" s="52"/>
      <c r="M18" s="53"/>
    </row>
    <row r="19" spans="1:13" s="44" customFormat="1" ht="15.75" customHeight="1">
      <c r="A19" s="40"/>
      <c r="B19" s="40"/>
      <c r="C19" s="40"/>
      <c r="D19" s="40"/>
      <c r="E19" s="40"/>
      <c r="F19" s="40"/>
      <c r="G19" s="40"/>
      <c r="H19" s="40"/>
      <c r="I19" s="40"/>
      <c r="J19" s="40"/>
      <c r="K19" s="46" t="s">
        <v>34</v>
      </c>
      <c r="L19" s="55"/>
      <c r="M19" s="56"/>
    </row>
    <row r="20" spans="1:13" s="21" customFormat="1" ht="16.5" customHeight="1">
      <c r="A20" s="26" t="s">
        <v>35</v>
      </c>
      <c r="B20" s="17" t="s">
        <v>74</v>
      </c>
      <c r="C20" s="17"/>
      <c r="D20" s="17"/>
      <c r="E20" s="17"/>
      <c r="F20" s="17"/>
      <c r="G20" s="17"/>
      <c r="H20" s="17"/>
      <c r="I20" s="17"/>
      <c r="J20" s="17"/>
      <c r="K20" s="17"/>
      <c r="L20" s="17"/>
      <c r="M20" s="17"/>
    </row>
    <row r="21" spans="1:13" s="4" customFormat="1" ht="24.75" customHeight="1">
      <c r="A21" s="26" t="s">
        <v>35</v>
      </c>
      <c r="B21" s="17" t="s">
        <v>294</v>
      </c>
      <c r="C21" s="17"/>
      <c r="D21" s="17"/>
      <c r="E21" s="17"/>
      <c r="F21" s="17"/>
      <c r="G21" s="17"/>
      <c r="H21" s="17"/>
      <c r="I21" s="17"/>
      <c r="J21" s="17"/>
      <c r="K21" s="17"/>
      <c r="L21" s="17"/>
      <c r="M21" s="17"/>
    </row>
    <row r="22" spans="1:13" s="4" customFormat="1" ht="24.75" customHeight="1">
      <c r="A22" s="26" t="s">
        <v>35</v>
      </c>
      <c r="B22" s="17" t="s">
        <v>295</v>
      </c>
      <c r="C22" s="17"/>
      <c r="D22" s="17"/>
      <c r="E22" s="17"/>
      <c r="F22" s="17"/>
      <c r="G22" s="17"/>
      <c r="H22" s="17"/>
      <c r="I22" s="17"/>
      <c r="J22" s="17"/>
      <c r="K22" s="17"/>
      <c r="L22" s="17"/>
      <c r="M22" s="17"/>
    </row>
    <row r="23" spans="1:13" s="4" customFormat="1" ht="24.75" customHeight="1">
      <c r="A23" s="26" t="s">
        <v>35</v>
      </c>
      <c r="B23" s="17" t="s">
        <v>296</v>
      </c>
      <c r="C23" s="17"/>
      <c r="D23" s="17"/>
      <c r="E23" s="17"/>
      <c r="F23" s="17"/>
      <c r="G23" s="17"/>
      <c r="H23" s="17"/>
      <c r="I23" s="17"/>
      <c r="J23" s="17"/>
      <c r="K23" s="17"/>
      <c r="L23" s="17"/>
      <c r="M23" s="17"/>
    </row>
    <row r="24" spans="1:13" s="21" customFormat="1" ht="17.25" customHeight="1">
      <c r="A24" s="26" t="s">
        <v>37</v>
      </c>
      <c r="B24" s="17" t="s">
        <v>40</v>
      </c>
      <c r="C24" s="17"/>
      <c r="D24" s="17"/>
      <c r="E24" s="17"/>
      <c r="F24" s="17"/>
      <c r="G24" s="17"/>
      <c r="H24" s="17"/>
      <c r="I24" s="17"/>
      <c r="J24" s="17"/>
      <c r="K24" s="17"/>
      <c r="L24" s="17"/>
      <c r="M24" s="17"/>
    </row>
    <row r="27" ht="14.25"/>
  </sheetData>
  <sheetProtection selectLockedCells="1" selectUnlockedCells="1"/>
  <mergeCells count="8">
    <mergeCell ref="A1:L1"/>
    <mergeCell ref="G2:H2"/>
    <mergeCell ref="A19:J19"/>
    <mergeCell ref="B20:M20"/>
    <mergeCell ref="B21:M21"/>
    <mergeCell ref="B22:M22"/>
    <mergeCell ref="B23:M23"/>
    <mergeCell ref="B24:M24"/>
  </mergeCells>
  <printOptions/>
  <pageMargins left="0.75" right="0.75" top="1" bottom="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M13"/>
  <sheetViews>
    <sheetView workbookViewId="0" topLeftCell="A1">
      <selection activeCell="D21" sqref="D21"/>
    </sheetView>
  </sheetViews>
  <sheetFormatPr defaultColWidth="8.00390625" defaultRowHeight="12.75"/>
  <cols>
    <col min="1" max="1" width="4.125" style="0" customWidth="1"/>
    <col min="2" max="2" width="23.00390625" style="0" customWidth="1"/>
    <col min="3" max="3" width="14.625" style="0" customWidth="1"/>
    <col min="4" max="4" width="13.50390625" style="0" customWidth="1"/>
    <col min="5" max="5" width="10.50390625" style="0" customWidth="1"/>
    <col min="6" max="6" width="9.75390625" style="0" customWidth="1"/>
    <col min="7" max="7" width="5.75390625" style="0" customWidth="1"/>
    <col min="8" max="8" width="5.625" style="0" customWidth="1"/>
    <col min="9" max="9" width="8.875" style="0" customWidth="1"/>
    <col min="10" max="10" width="9.00390625" style="0" customWidth="1"/>
    <col min="11" max="11" width="8.875" style="0" customWidth="1"/>
    <col min="12" max="12" width="8.50390625" style="0" customWidth="1"/>
    <col min="13" max="13" width="8.00390625" style="0" customWidth="1"/>
    <col min="14" max="16384" width="8.875" style="0" customWidth="1"/>
  </cols>
  <sheetData>
    <row r="1" spans="1:11" s="2" customFormat="1" ht="21.75" customHeight="1">
      <c r="A1" s="1" t="s">
        <v>46</v>
      </c>
      <c r="B1" s="1"/>
      <c r="C1" s="1"/>
      <c r="D1" s="1"/>
      <c r="E1" s="1"/>
      <c r="F1" s="1"/>
      <c r="G1" s="1"/>
      <c r="H1" s="1"/>
      <c r="I1" s="1"/>
      <c r="J1" s="1"/>
      <c r="K1" s="1"/>
    </row>
    <row r="2" spans="1:13" s="21" customFormat="1" ht="37.5" customHeight="1">
      <c r="A2" s="3" t="s">
        <v>1</v>
      </c>
      <c r="B2" s="3" t="s">
        <v>2</v>
      </c>
      <c r="C2" s="3" t="s">
        <v>3</v>
      </c>
      <c r="D2" s="3" t="s">
        <v>4</v>
      </c>
      <c r="E2" s="3" t="s">
        <v>47</v>
      </c>
      <c r="F2" s="3" t="s">
        <v>43</v>
      </c>
      <c r="G2" s="3" t="s">
        <v>7</v>
      </c>
      <c r="H2" s="3"/>
      <c r="I2" s="3" t="s">
        <v>8</v>
      </c>
      <c r="J2" s="3" t="s">
        <v>9</v>
      </c>
      <c r="K2" s="3" t="s">
        <v>10</v>
      </c>
      <c r="L2" s="3" t="s">
        <v>11</v>
      </c>
      <c r="M2" s="3" t="s">
        <v>12</v>
      </c>
    </row>
    <row r="3" spans="1:13" s="21" customFormat="1" ht="17.25" customHeight="1">
      <c r="A3" s="3"/>
      <c r="B3" s="3" t="s">
        <v>13</v>
      </c>
      <c r="C3" s="3"/>
      <c r="D3" s="3" t="s">
        <v>13</v>
      </c>
      <c r="E3" s="3" t="s">
        <v>13</v>
      </c>
      <c r="F3" s="3" t="s">
        <v>13</v>
      </c>
      <c r="G3" s="3" t="s">
        <v>14</v>
      </c>
      <c r="H3" s="3" t="s">
        <v>13</v>
      </c>
      <c r="I3" s="3" t="s">
        <v>15</v>
      </c>
      <c r="J3" s="3" t="s">
        <v>13</v>
      </c>
      <c r="K3" s="3" t="s">
        <v>16</v>
      </c>
      <c r="L3" s="3" t="s">
        <v>17</v>
      </c>
      <c r="M3" s="3" t="s">
        <v>18</v>
      </c>
    </row>
    <row r="4" spans="1:13" s="4" customFormat="1" ht="26.25" customHeight="1">
      <c r="A4" s="5" t="s">
        <v>19</v>
      </c>
      <c r="B4" s="6" t="s">
        <v>48</v>
      </c>
      <c r="C4" s="22"/>
      <c r="D4" s="5"/>
      <c r="E4" s="5"/>
      <c r="F4" s="5"/>
      <c r="G4" s="5">
        <v>890</v>
      </c>
      <c r="H4" s="5" t="s">
        <v>21</v>
      </c>
      <c r="I4" s="9"/>
      <c r="J4" s="9"/>
      <c r="K4" s="23"/>
      <c r="L4" s="9"/>
      <c r="M4" s="24"/>
    </row>
    <row r="5" spans="1:13" s="4" customFormat="1" ht="33" customHeight="1">
      <c r="A5" s="5" t="s">
        <v>22</v>
      </c>
      <c r="B5" s="6" t="s">
        <v>49</v>
      </c>
      <c r="C5" s="22"/>
      <c r="D5" s="5"/>
      <c r="E5" s="5"/>
      <c r="F5" s="5"/>
      <c r="G5" s="5">
        <v>1820</v>
      </c>
      <c r="H5" s="5" t="s">
        <v>21</v>
      </c>
      <c r="I5" s="9"/>
      <c r="J5" s="9"/>
      <c r="K5" s="23"/>
      <c r="L5" s="9"/>
      <c r="M5" s="24"/>
    </row>
    <row r="6" spans="1:13" s="4" customFormat="1" ht="30" customHeight="1">
      <c r="A6" s="5" t="s">
        <v>24</v>
      </c>
      <c r="B6" s="6" t="s">
        <v>50</v>
      </c>
      <c r="C6" s="6"/>
      <c r="D6" s="5"/>
      <c r="E6" s="5"/>
      <c r="F6" s="5"/>
      <c r="G6" s="5">
        <v>292</v>
      </c>
      <c r="H6" s="5" t="s">
        <v>21</v>
      </c>
      <c r="I6" s="9"/>
      <c r="J6" s="9"/>
      <c r="K6" s="23"/>
      <c r="L6" s="9"/>
      <c r="M6" s="24"/>
    </row>
    <row r="7" spans="1:13" s="4" customFormat="1" ht="30.75" customHeight="1">
      <c r="A7" s="5" t="s">
        <v>26</v>
      </c>
      <c r="B7" s="6" t="s">
        <v>51</v>
      </c>
      <c r="C7" s="6"/>
      <c r="D7" s="5"/>
      <c r="E7" s="5"/>
      <c r="F7" s="5"/>
      <c r="G7" s="5">
        <v>190</v>
      </c>
      <c r="H7" s="5" t="s">
        <v>21</v>
      </c>
      <c r="I7" s="9"/>
      <c r="J7" s="9"/>
      <c r="K7" s="23"/>
      <c r="L7" s="9"/>
      <c r="M7" s="24"/>
    </row>
    <row r="8" spans="1:13" s="4" customFormat="1" ht="31.5" customHeight="1">
      <c r="A8" s="5" t="s">
        <v>28</v>
      </c>
      <c r="B8" s="6" t="s">
        <v>52</v>
      </c>
      <c r="C8" s="6"/>
      <c r="D8" s="5"/>
      <c r="E8" s="5"/>
      <c r="F8" s="5"/>
      <c r="G8" s="5">
        <v>70</v>
      </c>
      <c r="H8" s="5" t="s">
        <v>21</v>
      </c>
      <c r="I8" s="9"/>
      <c r="J8" s="9"/>
      <c r="K8" s="23"/>
      <c r="L8" s="9"/>
      <c r="M8" s="24"/>
    </row>
    <row r="9" spans="1:13" s="4" customFormat="1" ht="31.5" customHeight="1">
      <c r="A9" s="5" t="s">
        <v>30</v>
      </c>
      <c r="B9" s="6" t="s">
        <v>53</v>
      </c>
      <c r="C9" s="6"/>
      <c r="D9" s="5"/>
      <c r="E9" s="5"/>
      <c r="F9" s="5"/>
      <c r="G9" s="5">
        <v>18</v>
      </c>
      <c r="H9" s="5" t="s">
        <v>21</v>
      </c>
      <c r="I9" s="9"/>
      <c r="J9" s="9"/>
      <c r="K9" s="23"/>
      <c r="L9" s="9"/>
      <c r="M9" s="24"/>
    </row>
    <row r="10" spans="1:13" s="4" customFormat="1" ht="35.25" customHeight="1">
      <c r="A10" s="5" t="s">
        <v>32</v>
      </c>
      <c r="B10" s="6" t="s">
        <v>54</v>
      </c>
      <c r="C10" s="6"/>
      <c r="D10" s="5"/>
      <c r="E10" s="5"/>
      <c r="F10" s="5"/>
      <c r="G10" s="5">
        <v>16</v>
      </c>
      <c r="H10" s="5" t="s">
        <v>21</v>
      </c>
      <c r="I10" s="9"/>
      <c r="J10" s="9"/>
      <c r="K10" s="23"/>
      <c r="L10" s="9"/>
      <c r="M10" s="24"/>
    </row>
    <row r="11" spans="1:13" s="4" customFormat="1" ht="19.5" customHeight="1">
      <c r="A11" s="5"/>
      <c r="B11" s="5"/>
      <c r="C11" s="5"/>
      <c r="D11" s="5"/>
      <c r="E11" s="5"/>
      <c r="F11" s="5"/>
      <c r="G11" s="5"/>
      <c r="H11" s="5"/>
      <c r="I11" s="5"/>
      <c r="J11" s="5"/>
      <c r="K11" s="12" t="s">
        <v>34</v>
      </c>
      <c r="L11" s="13"/>
      <c r="M11" s="25"/>
    </row>
    <row r="12" spans="1:12" s="4" customFormat="1" ht="16.5" customHeight="1">
      <c r="A12" s="17" t="s">
        <v>55</v>
      </c>
      <c r="B12" s="17"/>
      <c r="C12" s="17"/>
      <c r="D12" s="17"/>
      <c r="E12" s="17"/>
      <c r="F12" s="17"/>
      <c r="G12" s="17"/>
      <c r="H12" s="17"/>
      <c r="I12" s="17"/>
      <c r="J12" s="17"/>
      <c r="K12" s="17"/>
      <c r="L12" s="17"/>
    </row>
    <row r="13" spans="1:13" s="21" customFormat="1" ht="17.25" customHeight="1">
      <c r="A13" s="26" t="s">
        <v>37</v>
      </c>
      <c r="B13" s="17" t="s">
        <v>40</v>
      </c>
      <c r="C13" s="17"/>
      <c r="D13" s="17"/>
      <c r="E13" s="17"/>
      <c r="F13" s="17"/>
      <c r="G13" s="17"/>
      <c r="H13" s="17"/>
      <c r="I13" s="17"/>
      <c r="J13" s="17"/>
      <c r="K13" s="17"/>
      <c r="L13" s="17"/>
      <c r="M13" s="26"/>
    </row>
    <row r="15" ht="14.25"/>
  </sheetData>
  <sheetProtection selectLockedCells="1" selectUnlockedCells="1"/>
  <mergeCells count="5">
    <mergeCell ref="A1:K1"/>
    <mergeCell ref="G2:H2"/>
    <mergeCell ref="A11:J11"/>
    <mergeCell ref="A12:L12"/>
    <mergeCell ref="B13:L13"/>
  </mergeCells>
  <printOptions/>
  <pageMargins left="0.7" right="0.7" top="0.75" bottom="0.7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3.75390625" style="0" customWidth="1"/>
    <col min="2" max="2" width="25.50390625" style="0" customWidth="1"/>
    <col min="3" max="3" width="9.875" style="0" customWidth="1"/>
    <col min="4" max="4" width="10.50390625" style="0" customWidth="1"/>
    <col min="5" max="6" width="8.875" style="0" customWidth="1"/>
    <col min="7" max="7" width="5.50390625" style="0" customWidth="1"/>
    <col min="8" max="8" width="5.75390625" style="0" customWidth="1"/>
    <col min="9" max="16384" width="8.875" style="0" customWidth="1"/>
  </cols>
  <sheetData>
    <row r="1" spans="1:12" s="2" customFormat="1" ht="17.25" customHeight="1">
      <c r="A1" s="1" t="s">
        <v>297</v>
      </c>
      <c r="B1" s="1"/>
      <c r="C1" s="1"/>
      <c r="D1" s="1"/>
      <c r="E1" s="1"/>
      <c r="F1" s="1"/>
      <c r="G1" s="1"/>
      <c r="H1" s="1"/>
      <c r="I1" s="1"/>
      <c r="J1" s="1"/>
      <c r="K1" s="1"/>
      <c r="L1" s="1"/>
    </row>
    <row r="2" spans="1:13" s="21" customFormat="1" ht="44.25" customHeight="1">
      <c r="A2" s="68" t="s">
        <v>1</v>
      </c>
      <c r="B2" s="68" t="s">
        <v>2</v>
      </c>
      <c r="C2" s="68" t="s">
        <v>3</v>
      </c>
      <c r="D2" s="107" t="s">
        <v>57</v>
      </c>
      <c r="E2" s="68" t="s">
        <v>47</v>
      </c>
      <c r="F2" s="68" t="s">
        <v>43</v>
      </c>
      <c r="G2" s="68" t="s">
        <v>7</v>
      </c>
      <c r="H2" s="68"/>
      <c r="I2" s="68" t="s">
        <v>8</v>
      </c>
      <c r="J2" s="68" t="s">
        <v>9</v>
      </c>
      <c r="K2" s="68" t="s">
        <v>10</v>
      </c>
      <c r="L2" s="68" t="s">
        <v>11</v>
      </c>
      <c r="M2" s="68" t="s">
        <v>12</v>
      </c>
    </row>
    <row r="3" spans="1:13" s="21" customFormat="1" ht="13.5" customHeight="1">
      <c r="A3" s="68"/>
      <c r="B3" s="68" t="s">
        <v>13</v>
      </c>
      <c r="C3" s="68"/>
      <c r="D3" s="68"/>
      <c r="E3" s="68" t="s">
        <v>13</v>
      </c>
      <c r="F3" s="68" t="s">
        <v>13</v>
      </c>
      <c r="G3" s="68" t="s">
        <v>14</v>
      </c>
      <c r="H3" s="68" t="s">
        <v>13</v>
      </c>
      <c r="I3" s="68" t="s">
        <v>15</v>
      </c>
      <c r="J3" s="68" t="s">
        <v>13</v>
      </c>
      <c r="K3" s="68" t="s">
        <v>16</v>
      </c>
      <c r="L3" s="68" t="s">
        <v>17</v>
      </c>
      <c r="M3" s="68" t="s">
        <v>18</v>
      </c>
    </row>
    <row r="4" spans="1:13" s="4" customFormat="1" ht="99" customHeight="1">
      <c r="A4" s="69" t="s">
        <v>19</v>
      </c>
      <c r="B4" s="79" t="s">
        <v>298</v>
      </c>
      <c r="C4" s="76"/>
      <c r="D4" s="69"/>
      <c r="E4" s="69"/>
      <c r="F4" s="80"/>
      <c r="G4" s="69">
        <v>840</v>
      </c>
      <c r="H4" s="69" t="s">
        <v>21</v>
      </c>
      <c r="I4" s="75"/>
      <c r="J4" s="72"/>
      <c r="K4" s="74"/>
      <c r="L4" s="173"/>
      <c r="M4" s="174"/>
    </row>
    <row r="5" spans="1:13" s="4" customFormat="1" ht="20.25" customHeight="1">
      <c r="A5" s="69"/>
      <c r="B5" s="69"/>
      <c r="C5" s="69"/>
      <c r="D5" s="69"/>
      <c r="E5" s="69"/>
      <c r="F5" s="69"/>
      <c r="G5" s="69"/>
      <c r="H5" s="69"/>
      <c r="I5" s="69"/>
      <c r="J5" s="69"/>
      <c r="K5" s="68" t="s">
        <v>34</v>
      </c>
      <c r="L5" s="83"/>
      <c r="M5" s="84"/>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17"/>
    </row>
    <row r="12" ht="14.25"/>
    <row r="15" ht="14.25"/>
  </sheetData>
  <sheetProtection selectLockedCells="1" selectUnlockedCells="1"/>
  <mergeCells count="5">
    <mergeCell ref="A1:L1"/>
    <mergeCell ref="G2:H2"/>
    <mergeCell ref="A5:J5"/>
    <mergeCell ref="B7:M7"/>
    <mergeCell ref="B8:M8"/>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M16"/>
  <sheetViews>
    <sheetView workbookViewId="0" topLeftCell="A7">
      <selection activeCell="L13" sqref="L13"/>
    </sheetView>
  </sheetViews>
  <sheetFormatPr defaultColWidth="8.00390625" defaultRowHeight="12.75"/>
  <cols>
    <col min="1" max="1" width="4.125" style="0" customWidth="1"/>
    <col min="2" max="2" width="22.75390625" style="0" customWidth="1"/>
    <col min="3" max="3" width="15.00390625" style="136" customWidth="1"/>
    <col min="4" max="4" width="14.00390625" style="0" customWidth="1"/>
    <col min="5" max="5" width="9.875" style="0" customWidth="1"/>
    <col min="6" max="6" width="9.75390625" style="0" customWidth="1"/>
    <col min="7" max="8" width="5.50390625" style="0" customWidth="1"/>
    <col min="9" max="9" width="9.50390625" style="0" customWidth="1"/>
    <col min="10" max="10" width="9.00390625" style="0" customWidth="1"/>
    <col min="11" max="11" width="7.875" style="0" customWidth="1"/>
    <col min="12" max="12" width="7.75390625" style="0" customWidth="1"/>
    <col min="13" max="13" width="8.00390625" style="0" customWidth="1"/>
    <col min="14" max="16384" width="8.875" style="0" customWidth="1"/>
  </cols>
  <sheetData>
    <row r="1" spans="1:12" s="94" customFormat="1" ht="18" customHeight="1">
      <c r="A1" s="93" t="s">
        <v>299</v>
      </c>
      <c r="B1" s="93"/>
      <c r="C1" s="93"/>
      <c r="D1" s="93"/>
      <c r="E1" s="93"/>
      <c r="F1" s="93"/>
      <c r="G1" s="93"/>
      <c r="H1" s="93"/>
      <c r="I1" s="93"/>
      <c r="J1" s="93"/>
      <c r="K1" s="93"/>
      <c r="L1" s="93"/>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241.5" customHeight="1">
      <c r="A4" s="40" t="s">
        <v>19</v>
      </c>
      <c r="B4" s="160" t="s">
        <v>300</v>
      </c>
      <c r="C4" s="54"/>
      <c r="D4" s="40"/>
      <c r="E4" s="40"/>
      <c r="F4" s="40"/>
      <c r="G4" s="40">
        <v>2000</v>
      </c>
      <c r="H4" s="40" t="s">
        <v>21</v>
      </c>
      <c r="I4" s="42"/>
      <c r="J4" s="50"/>
      <c r="K4" s="51"/>
      <c r="L4" s="42"/>
      <c r="M4" s="53"/>
    </row>
    <row r="5" spans="1:13" s="44" customFormat="1" ht="46.5" customHeight="1">
      <c r="A5" s="40" t="s">
        <v>22</v>
      </c>
      <c r="B5" s="79" t="s">
        <v>301</v>
      </c>
      <c r="C5" s="54"/>
      <c r="D5" s="40"/>
      <c r="E5" s="40"/>
      <c r="F5" s="40"/>
      <c r="G5" s="40">
        <v>23000</v>
      </c>
      <c r="H5" s="40" t="s">
        <v>21</v>
      </c>
      <c r="I5" s="42"/>
      <c r="J5" s="50"/>
      <c r="K5" s="51"/>
      <c r="L5" s="42"/>
      <c r="M5" s="53"/>
    </row>
    <row r="6" spans="1:13" s="44" customFormat="1" ht="31.5" customHeight="1">
      <c r="A6" s="40" t="s">
        <v>24</v>
      </c>
      <c r="B6" s="79" t="s">
        <v>302</v>
      </c>
      <c r="C6" s="54"/>
      <c r="D6" s="40"/>
      <c r="E6" s="40"/>
      <c r="F6" s="40"/>
      <c r="G6" s="40">
        <v>2450</v>
      </c>
      <c r="H6" s="40" t="s">
        <v>21</v>
      </c>
      <c r="I6" s="42"/>
      <c r="J6" s="50"/>
      <c r="K6" s="51"/>
      <c r="L6" s="42"/>
      <c r="M6" s="53"/>
    </row>
    <row r="7" spans="1:13" s="44" customFormat="1" ht="25.5" customHeight="1">
      <c r="A7" s="40" t="s">
        <v>26</v>
      </c>
      <c r="B7" s="79" t="s">
        <v>303</v>
      </c>
      <c r="C7" s="54"/>
      <c r="D7" s="40"/>
      <c r="E7" s="40"/>
      <c r="F7" s="40"/>
      <c r="G7" s="40">
        <v>1000</v>
      </c>
      <c r="H7" s="40" t="s">
        <v>21</v>
      </c>
      <c r="I7" s="42"/>
      <c r="J7" s="50"/>
      <c r="K7" s="51"/>
      <c r="L7" s="42"/>
      <c r="M7" s="53"/>
    </row>
    <row r="8" spans="1:13" s="44" customFormat="1" ht="27" customHeight="1">
      <c r="A8" s="40" t="s">
        <v>28</v>
      </c>
      <c r="B8" s="79" t="s">
        <v>304</v>
      </c>
      <c r="C8" s="54"/>
      <c r="D8" s="40"/>
      <c r="E8" s="40"/>
      <c r="F8" s="40"/>
      <c r="G8" s="40">
        <v>1200</v>
      </c>
      <c r="H8" s="40" t="s">
        <v>21</v>
      </c>
      <c r="I8" s="42"/>
      <c r="J8" s="50"/>
      <c r="K8" s="51"/>
      <c r="L8" s="42"/>
      <c r="M8" s="53"/>
    </row>
    <row r="9" spans="1:13" s="44" customFormat="1" ht="88.5" customHeight="1">
      <c r="A9" s="40" t="s">
        <v>30</v>
      </c>
      <c r="B9" s="70" t="s">
        <v>305</v>
      </c>
      <c r="C9" s="7"/>
      <c r="D9" s="40"/>
      <c r="E9" s="40"/>
      <c r="F9" s="40"/>
      <c r="G9" s="40">
        <v>1700</v>
      </c>
      <c r="H9" s="40" t="s">
        <v>21</v>
      </c>
      <c r="I9" s="42"/>
      <c r="J9" s="50"/>
      <c r="K9" s="51"/>
      <c r="L9" s="42"/>
      <c r="M9" s="53"/>
    </row>
    <row r="10" spans="1:13" s="44" customFormat="1" ht="35.25" customHeight="1">
      <c r="A10" s="40" t="s">
        <v>32</v>
      </c>
      <c r="B10" s="79" t="s">
        <v>306</v>
      </c>
      <c r="C10" s="54"/>
      <c r="D10" s="40"/>
      <c r="E10" s="40"/>
      <c r="F10" s="40"/>
      <c r="G10" s="40">
        <v>10</v>
      </c>
      <c r="H10" s="40" t="s">
        <v>21</v>
      </c>
      <c r="I10" s="42"/>
      <c r="J10" s="50"/>
      <c r="K10" s="51"/>
      <c r="L10" s="42"/>
      <c r="M10" s="53"/>
    </row>
    <row r="11" spans="1:13" s="44" customFormat="1" ht="185.25" customHeight="1">
      <c r="A11" s="40" t="s">
        <v>108</v>
      </c>
      <c r="B11" s="79" t="s">
        <v>307</v>
      </c>
      <c r="C11" s="54"/>
      <c r="D11" s="40"/>
      <c r="E11" s="40"/>
      <c r="F11" s="40"/>
      <c r="G11" s="40">
        <v>3600</v>
      </c>
      <c r="H11" s="40" t="s">
        <v>21</v>
      </c>
      <c r="I11" s="42"/>
      <c r="J11" s="50"/>
      <c r="K11" s="51"/>
      <c r="L11" s="42"/>
      <c r="M11" s="53"/>
    </row>
    <row r="12" spans="1:13" s="44" customFormat="1" ht="164.25" customHeight="1">
      <c r="A12" s="40" t="s">
        <v>110</v>
      </c>
      <c r="B12" s="79" t="s">
        <v>308</v>
      </c>
      <c r="C12" s="54"/>
      <c r="D12" s="40"/>
      <c r="E12" s="40"/>
      <c r="F12" s="40"/>
      <c r="G12" s="40">
        <v>300</v>
      </c>
      <c r="H12" s="40" t="s">
        <v>21</v>
      </c>
      <c r="I12" s="42"/>
      <c r="J12" s="50"/>
      <c r="K12" s="51"/>
      <c r="L12" s="42"/>
      <c r="M12" s="53"/>
    </row>
    <row r="13" spans="1:13" s="4" customFormat="1" ht="17.25" customHeight="1">
      <c r="A13" s="40"/>
      <c r="B13" s="40"/>
      <c r="C13" s="40"/>
      <c r="D13" s="40"/>
      <c r="E13" s="40"/>
      <c r="F13" s="40"/>
      <c r="G13" s="40"/>
      <c r="H13" s="40"/>
      <c r="I13" s="40"/>
      <c r="J13" s="40"/>
      <c r="K13" s="46" t="s">
        <v>34</v>
      </c>
      <c r="L13" s="47"/>
      <c r="M13" s="63"/>
    </row>
    <row r="15" spans="1:13" s="21" customFormat="1" ht="16.5" customHeight="1">
      <c r="A15" s="26" t="s">
        <v>35</v>
      </c>
      <c r="B15" s="17" t="s">
        <v>74</v>
      </c>
      <c r="C15" s="17"/>
      <c r="D15" s="17"/>
      <c r="E15" s="17"/>
      <c r="F15" s="17"/>
      <c r="G15" s="17"/>
      <c r="H15" s="17"/>
      <c r="I15" s="17"/>
      <c r="J15" s="17"/>
      <c r="K15" s="17"/>
      <c r="L15" s="17"/>
      <c r="M15" s="17"/>
    </row>
    <row r="16" spans="1:13" s="21" customFormat="1" ht="17.25" customHeight="1">
      <c r="A16" s="26" t="s">
        <v>37</v>
      </c>
      <c r="B16" s="17" t="s">
        <v>40</v>
      </c>
      <c r="C16" s="17"/>
      <c r="D16" s="17"/>
      <c r="E16" s="17"/>
      <c r="F16" s="17"/>
      <c r="G16" s="17"/>
      <c r="H16" s="17"/>
      <c r="I16" s="17"/>
      <c r="J16" s="17"/>
      <c r="K16" s="17"/>
      <c r="L16" s="17"/>
      <c r="M16" s="17"/>
    </row>
  </sheetData>
  <sheetProtection selectLockedCells="1" selectUnlockedCells="1"/>
  <mergeCells count="5">
    <mergeCell ref="A1:L1"/>
    <mergeCell ref="G2:H2"/>
    <mergeCell ref="A13:J13"/>
    <mergeCell ref="B15:M15"/>
    <mergeCell ref="B16:M16"/>
  </mergeCells>
  <printOptions/>
  <pageMargins left="0.75" right="0.75" top="1" bottom="1"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50390625" style="0" customWidth="1"/>
    <col min="2" max="2" width="23.50390625" style="0" customWidth="1"/>
    <col min="3" max="3" width="12.875" style="0" customWidth="1"/>
    <col min="4" max="4" width="13.50390625" style="0" customWidth="1"/>
    <col min="5" max="5" width="10.00390625" style="0" customWidth="1"/>
    <col min="6" max="6" width="8.875" style="0" customWidth="1"/>
    <col min="7" max="7" width="6.50390625" style="0" customWidth="1"/>
    <col min="8" max="8" width="5.125" style="0" customWidth="1"/>
    <col min="9" max="16384" width="8.875" style="0" customWidth="1"/>
  </cols>
  <sheetData>
    <row r="1" spans="1:12" s="2" customFormat="1" ht="17.25" customHeight="1">
      <c r="A1" s="1" t="s">
        <v>309</v>
      </c>
      <c r="B1" s="1"/>
      <c r="C1" s="1"/>
      <c r="D1" s="1"/>
      <c r="E1" s="1"/>
      <c r="F1" s="1"/>
      <c r="G1" s="1"/>
      <c r="H1" s="1"/>
      <c r="I1" s="1"/>
      <c r="J1" s="1"/>
      <c r="K1" s="1"/>
      <c r="L1" s="1"/>
    </row>
    <row r="2" spans="1:13" s="21" customFormat="1" ht="44.2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4.5" customHeight="1">
      <c r="A4" s="69" t="s">
        <v>19</v>
      </c>
      <c r="B4" s="70" t="s">
        <v>310</v>
      </c>
      <c r="C4" s="70"/>
      <c r="D4" s="69"/>
      <c r="E4" s="80"/>
      <c r="F4" s="69"/>
      <c r="G4" s="69">
        <v>10</v>
      </c>
      <c r="H4" s="72" t="s">
        <v>21</v>
      </c>
      <c r="I4" s="72"/>
      <c r="J4" s="72"/>
      <c r="K4" s="74"/>
      <c r="L4" s="84"/>
      <c r="M4" s="25"/>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17"/>
    </row>
    <row r="23" ht="14.25"/>
    <row r="25" ht="14.25"/>
    <row r="29" ht="14.25"/>
  </sheetData>
  <sheetProtection selectLockedCells="1" selectUnlockedCells="1"/>
  <mergeCells count="5">
    <mergeCell ref="A1:L1"/>
    <mergeCell ref="G2:H2"/>
    <mergeCell ref="A5:J5"/>
    <mergeCell ref="B7:M7"/>
    <mergeCell ref="B8:M8"/>
  </mergeCells>
  <printOptions/>
  <pageMargins left="0.7" right="0.7" top="0.75" bottom="0.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S21"/>
  <sheetViews>
    <sheetView workbookViewId="0" topLeftCell="A7">
      <selection activeCell="A14" sqref="A14"/>
    </sheetView>
  </sheetViews>
  <sheetFormatPr defaultColWidth="8.00390625" defaultRowHeight="12.75"/>
  <cols>
    <col min="1" max="1" width="4.125" style="0" customWidth="1"/>
    <col min="2" max="2" width="20.875" style="0" customWidth="1"/>
    <col min="3" max="3" width="14.50390625" style="0" customWidth="1"/>
    <col min="4" max="4" width="12.75390625" style="0" customWidth="1"/>
    <col min="5" max="5" width="10.50390625" style="0" customWidth="1"/>
    <col min="6" max="6" width="8.875" style="0" customWidth="1"/>
    <col min="7" max="7" width="5.50390625" style="136" customWidth="1"/>
    <col min="8" max="8" width="5.625" style="136" customWidth="1"/>
    <col min="9" max="9" width="9.875" style="0" customWidth="1"/>
    <col min="10" max="10" width="8.875" style="0" customWidth="1"/>
    <col min="11" max="11" width="8.125" style="0" customWidth="1"/>
    <col min="12" max="12" width="9.00390625" style="0" customWidth="1"/>
    <col min="13" max="13" width="8.625" style="0" customWidth="1"/>
    <col min="14" max="16384" width="8.875" style="0" customWidth="1"/>
  </cols>
  <sheetData>
    <row r="1" spans="1:19" s="4" customFormat="1" ht="17.25" customHeight="1">
      <c r="A1" s="18" t="s">
        <v>311</v>
      </c>
      <c r="B1" s="18"/>
      <c r="C1" s="18"/>
      <c r="D1" s="18"/>
      <c r="E1" s="18"/>
      <c r="F1" s="18"/>
      <c r="G1" s="18"/>
      <c r="H1" s="18"/>
      <c r="I1" s="18"/>
      <c r="J1" s="18"/>
      <c r="K1" s="18"/>
      <c r="L1" s="18"/>
      <c r="M1" s="20"/>
      <c r="N1" s="20"/>
      <c r="O1" s="20"/>
      <c r="P1" s="20"/>
      <c r="Q1" s="20"/>
      <c r="R1" s="20"/>
      <c r="S1" s="20"/>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9" s="4" customFormat="1" ht="26.25" customHeight="1">
      <c r="A4" s="5" t="s">
        <v>19</v>
      </c>
      <c r="B4" s="67" t="s">
        <v>312</v>
      </c>
      <c r="C4" s="67"/>
      <c r="D4" s="5"/>
      <c r="E4" s="5" t="s">
        <v>313</v>
      </c>
      <c r="F4" s="5"/>
      <c r="G4" s="5">
        <v>143</v>
      </c>
      <c r="H4" s="5" t="s">
        <v>101</v>
      </c>
      <c r="I4" s="58"/>
      <c r="J4" s="9"/>
      <c r="K4" s="23"/>
      <c r="L4" s="58"/>
      <c r="M4" s="58"/>
      <c r="N4" s="85"/>
      <c r="O4" s="20"/>
      <c r="P4" s="20"/>
      <c r="Q4" s="20"/>
      <c r="R4" s="20"/>
      <c r="S4" s="20"/>
    </row>
    <row r="5" spans="1:19" s="4" customFormat="1" ht="39" customHeight="1">
      <c r="A5" s="5" t="s">
        <v>22</v>
      </c>
      <c r="B5" s="67" t="s">
        <v>314</v>
      </c>
      <c r="C5" s="67"/>
      <c r="D5" s="5"/>
      <c r="E5" s="5" t="s">
        <v>100</v>
      </c>
      <c r="F5" s="5"/>
      <c r="G5" s="5">
        <v>163</v>
      </c>
      <c r="H5" s="5" t="s">
        <v>101</v>
      </c>
      <c r="I5" s="58"/>
      <c r="J5" s="9"/>
      <c r="K5" s="23"/>
      <c r="L5" s="58"/>
      <c r="M5" s="58"/>
      <c r="N5" s="85"/>
      <c r="O5" s="20"/>
      <c r="P5" s="20"/>
      <c r="Q5" s="20"/>
      <c r="R5" s="20"/>
      <c r="S5" s="20"/>
    </row>
    <row r="6" spans="1:19" s="4" customFormat="1" ht="60.75" customHeight="1">
      <c r="A6" s="5" t="s">
        <v>24</v>
      </c>
      <c r="B6" s="67" t="s">
        <v>315</v>
      </c>
      <c r="C6" s="67"/>
      <c r="D6" s="5"/>
      <c r="E6" s="5" t="s">
        <v>289</v>
      </c>
      <c r="F6" s="5"/>
      <c r="G6" s="5">
        <v>23</v>
      </c>
      <c r="H6" s="5" t="s">
        <v>101</v>
      </c>
      <c r="I6" s="58"/>
      <c r="J6" s="9"/>
      <c r="K6" s="23"/>
      <c r="L6" s="58"/>
      <c r="M6" s="58"/>
      <c r="N6" s="85"/>
      <c r="O6" s="20"/>
      <c r="P6" s="20"/>
      <c r="Q6" s="20"/>
      <c r="R6" s="20"/>
      <c r="S6" s="20"/>
    </row>
    <row r="7" spans="1:19" s="4" customFormat="1" ht="47.25" customHeight="1">
      <c r="A7" s="5" t="s">
        <v>26</v>
      </c>
      <c r="B7" s="67" t="s">
        <v>316</v>
      </c>
      <c r="C7" s="67"/>
      <c r="D7" s="5"/>
      <c r="E7" s="5" t="s">
        <v>289</v>
      </c>
      <c r="F7" s="5"/>
      <c r="G7" s="5">
        <v>57</v>
      </c>
      <c r="H7" s="5" t="s">
        <v>21</v>
      </c>
      <c r="I7" s="58"/>
      <c r="J7" s="9"/>
      <c r="K7" s="23"/>
      <c r="L7" s="58"/>
      <c r="M7" s="58"/>
      <c r="N7" s="85"/>
      <c r="O7" s="20"/>
      <c r="P7" s="20"/>
      <c r="Q7" s="20"/>
      <c r="R7" s="20"/>
      <c r="S7" s="20"/>
    </row>
    <row r="8" spans="1:19" s="4" customFormat="1" ht="60" customHeight="1">
      <c r="A8" s="5" t="s">
        <v>28</v>
      </c>
      <c r="B8" s="67" t="s">
        <v>317</v>
      </c>
      <c r="C8" s="67"/>
      <c r="D8" s="5"/>
      <c r="E8" s="5"/>
      <c r="F8" s="5"/>
      <c r="G8" s="5">
        <v>43</v>
      </c>
      <c r="H8" s="5" t="s">
        <v>21</v>
      </c>
      <c r="I8" s="58"/>
      <c r="J8" s="9"/>
      <c r="K8" s="23"/>
      <c r="L8" s="58"/>
      <c r="M8" s="58"/>
      <c r="N8" s="85"/>
      <c r="O8" s="20"/>
      <c r="P8" s="20"/>
      <c r="Q8" s="20"/>
      <c r="R8" s="20"/>
      <c r="S8" s="20"/>
    </row>
    <row r="9" spans="1:19" s="4" customFormat="1" ht="26.25" customHeight="1">
      <c r="A9" s="5" t="s">
        <v>30</v>
      </c>
      <c r="B9" s="67" t="s">
        <v>318</v>
      </c>
      <c r="C9" s="67"/>
      <c r="D9" s="5"/>
      <c r="E9" s="175"/>
      <c r="F9" s="5"/>
      <c r="G9" s="5">
        <v>100</v>
      </c>
      <c r="H9" s="5" t="s">
        <v>21</v>
      </c>
      <c r="I9" s="58"/>
      <c r="J9" s="9"/>
      <c r="K9" s="23"/>
      <c r="L9" s="59"/>
      <c r="M9" s="59"/>
      <c r="N9" s="85"/>
      <c r="O9" s="20"/>
      <c r="P9" s="20"/>
      <c r="Q9" s="20"/>
      <c r="R9" s="20"/>
      <c r="S9" s="20"/>
    </row>
    <row r="10" spans="1:19" s="4" customFormat="1" ht="22.5" customHeight="1">
      <c r="A10" s="5" t="s">
        <v>32</v>
      </c>
      <c r="B10" s="67" t="s">
        <v>319</v>
      </c>
      <c r="C10" s="67"/>
      <c r="D10" s="5"/>
      <c r="E10" s="5"/>
      <c r="F10" s="5"/>
      <c r="G10" s="5">
        <v>7</v>
      </c>
      <c r="H10" s="5" t="s">
        <v>21</v>
      </c>
      <c r="I10" s="58"/>
      <c r="J10" s="9"/>
      <c r="K10" s="23"/>
      <c r="L10" s="58"/>
      <c r="M10" s="58"/>
      <c r="N10" s="85"/>
      <c r="O10" s="20"/>
      <c r="P10" s="20"/>
      <c r="Q10" s="20"/>
      <c r="R10" s="20"/>
      <c r="S10" s="20"/>
    </row>
    <row r="11" spans="1:19" s="4" customFormat="1" ht="22.5" customHeight="1">
      <c r="A11" s="5" t="s">
        <v>108</v>
      </c>
      <c r="B11" s="6" t="s">
        <v>320</v>
      </c>
      <c r="C11" s="6"/>
      <c r="D11" s="5"/>
      <c r="E11" s="5"/>
      <c r="F11" s="5"/>
      <c r="G11" s="5">
        <v>1800</v>
      </c>
      <c r="H11" s="5" t="s">
        <v>21</v>
      </c>
      <c r="I11" s="58"/>
      <c r="J11" s="9"/>
      <c r="K11" s="23"/>
      <c r="L11" s="58"/>
      <c r="M11" s="58"/>
      <c r="N11" s="85"/>
      <c r="O11" s="20"/>
      <c r="P11" s="20"/>
      <c r="Q11" s="20"/>
      <c r="R11" s="20"/>
      <c r="S11" s="20"/>
    </row>
    <row r="12" spans="1:19" s="4" customFormat="1" ht="64.5" customHeight="1">
      <c r="A12" s="5" t="s">
        <v>110</v>
      </c>
      <c r="B12" s="67" t="s">
        <v>321</v>
      </c>
      <c r="C12" s="67"/>
      <c r="D12" s="5"/>
      <c r="E12" s="5"/>
      <c r="F12" s="5"/>
      <c r="G12" s="5">
        <v>100</v>
      </c>
      <c r="H12" s="5" t="s">
        <v>21</v>
      </c>
      <c r="I12" s="58"/>
      <c r="J12" s="9"/>
      <c r="K12" s="23"/>
      <c r="L12" s="58"/>
      <c r="M12" s="58"/>
      <c r="N12" s="85"/>
      <c r="O12" s="20"/>
      <c r="P12" s="20"/>
      <c r="Q12" s="20"/>
      <c r="R12" s="20"/>
      <c r="S12" s="20"/>
    </row>
    <row r="13" spans="1:14" s="20" customFormat="1" ht="114.75" customHeight="1">
      <c r="A13" s="5" t="s">
        <v>112</v>
      </c>
      <c r="B13" s="88" t="s">
        <v>322</v>
      </c>
      <c r="C13" s="22"/>
      <c r="D13" s="5"/>
      <c r="E13" s="5"/>
      <c r="F13" s="5"/>
      <c r="G13" s="5">
        <v>2200</v>
      </c>
      <c r="H13" s="5" t="s">
        <v>21</v>
      </c>
      <c r="I13" s="58"/>
      <c r="J13" s="9"/>
      <c r="K13" s="23"/>
      <c r="L13" s="58"/>
      <c r="M13" s="58"/>
      <c r="N13" s="85"/>
    </row>
    <row r="14" spans="7:8" ht="28.5" customHeight="1">
      <c r="G14"/>
      <c r="H14"/>
    </row>
    <row r="15" spans="1:14" s="20" customFormat="1" ht="41.25" customHeight="1">
      <c r="A15" s="5" t="s">
        <v>131</v>
      </c>
      <c r="B15" s="88" t="s">
        <v>323</v>
      </c>
      <c r="C15" s="22"/>
      <c r="D15" s="5"/>
      <c r="E15" s="5"/>
      <c r="F15" s="5"/>
      <c r="G15" s="5">
        <v>24</v>
      </c>
      <c r="H15" s="5" t="s">
        <v>21</v>
      </c>
      <c r="I15" s="58"/>
      <c r="J15" s="9"/>
      <c r="K15" s="23"/>
      <c r="L15" s="58"/>
      <c r="M15" s="58"/>
      <c r="N15" s="85"/>
    </row>
    <row r="16" spans="1:19" s="4" customFormat="1" ht="18" customHeight="1">
      <c r="A16" s="5"/>
      <c r="B16" s="5"/>
      <c r="C16" s="5"/>
      <c r="D16" s="5"/>
      <c r="E16" s="5"/>
      <c r="F16" s="5"/>
      <c r="G16" s="5"/>
      <c r="H16" s="5"/>
      <c r="I16" s="5"/>
      <c r="J16" s="5"/>
      <c r="K16" s="12" t="s">
        <v>34</v>
      </c>
      <c r="L16" s="176"/>
      <c r="M16" s="176"/>
      <c r="N16" s="85"/>
      <c r="O16" s="20"/>
      <c r="P16" s="20"/>
      <c r="Q16" s="20"/>
      <c r="R16" s="20"/>
      <c r="S16" s="20"/>
    </row>
    <row r="17" spans="7:8" s="4" customFormat="1" ht="11.25">
      <c r="G17" s="16"/>
      <c r="H17" s="16"/>
    </row>
    <row r="18" spans="1:12" s="4" customFormat="1" ht="11.25" customHeight="1">
      <c r="A18" s="17"/>
      <c r="B18" s="17"/>
      <c r="C18" s="17"/>
      <c r="D18" s="17"/>
      <c r="E18" s="17"/>
      <c r="F18" s="17"/>
      <c r="G18" s="17"/>
      <c r="H18" s="17"/>
      <c r="I18" s="17"/>
      <c r="J18" s="17"/>
      <c r="K18" s="17"/>
      <c r="L18" s="17"/>
    </row>
    <row r="19" spans="1:12" s="4" customFormat="1" ht="12.75" customHeight="1">
      <c r="A19" s="17"/>
      <c r="B19" s="17"/>
      <c r="C19" s="17"/>
      <c r="D19" s="17"/>
      <c r="E19" s="17"/>
      <c r="F19" s="17"/>
      <c r="G19" s="17"/>
      <c r="H19" s="17"/>
      <c r="I19" s="17"/>
      <c r="J19" s="17"/>
      <c r="K19" s="17"/>
      <c r="L19" s="17"/>
    </row>
    <row r="20" spans="1:13" s="21" customFormat="1" ht="16.5" customHeight="1">
      <c r="A20" s="26" t="s">
        <v>35</v>
      </c>
      <c r="B20" s="17" t="s">
        <v>74</v>
      </c>
      <c r="C20" s="17"/>
      <c r="D20" s="17"/>
      <c r="E20" s="17"/>
      <c r="F20" s="17"/>
      <c r="G20" s="17"/>
      <c r="H20" s="17"/>
      <c r="I20" s="17"/>
      <c r="J20" s="17"/>
      <c r="K20" s="17"/>
      <c r="L20" s="17"/>
      <c r="M20" s="17"/>
    </row>
    <row r="21" spans="1:13" s="21" customFormat="1" ht="17.25" customHeight="1">
      <c r="A21" s="26" t="s">
        <v>37</v>
      </c>
      <c r="B21" s="17" t="s">
        <v>40</v>
      </c>
      <c r="C21" s="17"/>
      <c r="D21" s="17"/>
      <c r="E21" s="17"/>
      <c r="F21" s="17"/>
      <c r="G21" s="17"/>
      <c r="H21" s="17"/>
      <c r="I21" s="17"/>
      <c r="J21" s="17"/>
      <c r="K21" s="17"/>
      <c r="L21" s="17"/>
      <c r="M21" s="26"/>
    </row>
    <row r="22" ht="11.25"/>
    <row r="23" ht="11.25"/>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sheetData>
  <sheetProtection selectLockedCells="1" selectUnlockedCells="1"/>
  <mergeCells count="7">
    <mergeCell ref="A1:L1"/>
    <mergeCell ref="G2:H2"/>
    <mergeCell ref="A16:J16"/>
    <mergeCell ref="A18:L18"/>
    <mergeCell ref="A19:L19"/>
    <mergeCell ref="B20:M20"/>
    <mergeCell ref="B21:L21"/>
  </mergeCells>
  <printOptions/>
  <pageMargins left="0.75" right="0.75" top="1" bottom="1"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N14"/>
  <sheetViews>
    <sheetView workbookViewId="0" topLeftCell="A1">
      <selection activeCell="L12" sqref="L12"/>
    </sheetView>
  </sheetViews>
  <sheetFormatPr defaultColWidth="8.00390625" defaultRowHeight="12.75"/>
  <cols>
    <col min="1" max="1" width="4.625" style="0" customWidth="1"/>
    <col min="2" max="2" width="23.625" style="0" customWidth="1"/>
    <col min="3" max="3" width="13.50390625" style="0" customWidth="1"/>
    <col min="4" max="4" width="12.50390625" style="0" customWidth="1"/>
    <col min="5" max="5" width="10.25390625" style="0" customWidth="1"/>
    <col min="6" max="6" width="8.875" style="0" customWidth="1"/>
    <col min="7" max="7" width="4.875" style="0" customWidth="1"/>
    <col min="8" max="8" width="6.125" style="0" customWidth="1"/>
    <col min="9" max="16384" width="8.875" style="0" customWidth="1"/>
  </cols>
  <sheetData>
    <row r="1" spans="1:12" s="2" customFormat="1" ht="18.75" customHeight="1">
      <c r="A1" s="1" t="s">
        <v>324</v>
      </c>
      <c r="B1" s="1"/>
      <c r="C1" s="1"/>
      <c r="D1" s="1"/>
      <c r="E1" s="1"/>
      <c r="F1" s="1"/>
      <c r="G1" s="1"/>
      <c r="H1" s="1"/>
      <c r="I1" s="1"/>
      <c r="J1" s="1"/>
      <c r="K1" s="1"/>
      <c r="L1" s="1"/>
    </row>
    <row r="2" spans="1:13" s="158"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4" s="160" customFormat="1" ht="56.25" customHeight="1">
      <c r="A4" s="5" t="s">
        <v>19</v>
      </c>
      <c r="B4" s="67" t="s">
        <v>325</v>
      </c>
      <c r="C4" s="67"/>
      <c r="D4" s="5"/>
      <c r="E4" s="7"/>
      <c r="F4" s="5"/>
      <c r="G4" s="5">
        <v>5</v>
      </c>
      <c r="H4" s="5" t="s">
        <v>21</v>
      </c>
      <c r="I4" s="177"/>
      <c r="J4" s="9"/>
      <c r="K4" s="23"/>
      <c r="L4" s="9"/>
      <c r="M4" s="24"/>
      <c r="N4" s="178"/>
    </row>
    <row r="5" spans="1:14" s="160" customFormat="1" ht="24" customHeight="1">
      <c r="A5" s="5" t="s">
        <v>22</v>
      </c>
      <c r="B5" s="67" t="s">
        <v>326</v>
      </c>
      <c r="C5" s="67"/>
      <c r="D5" s="5"/>
      <c r="E5" s="7"/>
      <c r="F5" s="5"/>
      <c r="G5" s="5">
        <v>5</v>
      </c>
      <c r="H5" s="5" t="s">
        <v>21</v>
      </c>
      <c r="I5" s="177"/>
      <c r="J5" s="9"/>
      <c r="K5" s="23"/>
      <c r="L5" s="9"/>
      <c r="M5" s="24"/>
      <c r="N5" s="178"/>
    </row>
    <row r="6" spans="1:13" s="160" customFormat="1" ht="132" customHeight="1">
      <c r="A6" s="5" t="s">
        <v>24</v>
      </c>
      <c r="B6" s="70" t="s">
        <v>327</v>
      </c>
      <c r="C6" s="67"/>
      <c r="D6" s="5"/>
      <c r="E6" s="7"/>
      <c r="F6" s="3"/>
      <c r="G6" s="5">
        <v>20</v>
      </c>
      <c r="H6" s="5" t="s">
        <v>21</v>
      </c>
      <c r="I6" s="177"/>
      <c r="J6" s="9"/>
      <c r="K6" s="23"/>
      <c r="L6" s="9"/>
      <c r="M6" s="24"/>
    </row>
    <row r="7" spans="1:13" s="160" customFormat="1" ht="135.75" customHeight="1">
      <c r="A7" s="5" t="s">
        <v>26</v>
      </c>
      <c r="B7" s="70" t="s">
        <v>328</v>
      </c>
      <c r="C7" s="67"/>
      <c r="D7" s="5"/>
      <c r="E7" s="7"/>
      <c r="F7" s="3"/>
      <c r="G7" s="5">
        <v>30</v>
      </c>
      <c r="H7" s="5" t="s">
        <v>21</v>
      </c>
      <c r="I7" s="177"/>
      <c r="J7" s="9"/>
      <c r="K7" s="23"/>
      <c r="L7" s="9"/>
      <c r="M7" s="24"/>
    </row>
    <row r="8" spans="1:13" s="160" customFormat="1" ht="118.5" customHeight="1">
      <c r="A8" s="5" t="s">
        <v>28</v>
      </c>
      <c r="B8" s="76" t="s">
        <v>329</v>
      </c>
      <c r="C8" s="22"/>
      <c r="D8" s="5"/>
      <c r="E8" s="22"/>
      <c r="F8" s="22"/>
      <c r="G8" s="5">
        <v>5</v>
      </c>
      <c r="H8" s="5" t="s">
        <v>21</v>
      </c>
      <c r="I8" s="177"/>
      <c r="J8" s="9"/>
      <c r="K8" s="23"/>
      <c r="L8" s="9"/>
      <c r="M8" s="24"/>
    </row>
    <row r="9" spans="1:13" s="160" customFormat="1" ht="65.25" customHeight="1">
      <c r="A9" s="5" t="s">
        <v>30</v>
      </c>
      <c r="B9" s="6" t="s">
        <v>330</v>
      </c>
      <c r="C9" s="6"/>
      <c r="D9" s="5"/>
      <c r="E9" s="5"/>
      <c r="F9" s="6"/>
      <c r="G9" s="5">
        <v>4</v>
      </c>
      <c r="H9" s="5" t="s">
        <v>21</v>
      </c>
      <c r="I9" s="177"/>
      <c r="J9" s="9"/>
      <c r="K9" s="23"/>
      <c r="L9" s="9"/>
      <c r="M9" s="24"/>
    </row>
    <row r="10" spans="1:13" s="160" customFormat="1" ht="108.75" customHeight="1">
      <c r="A10" s="5" t="s">
        <v>32</v>
      </c>
      <c r="B10" s="6" t="s">
        <v>331</v>
      </c>
      <c r="C10" s="6" t="s">
        <v>332</v>
      </c>
      <c r="D10" s="5"/>
      <c r="E10" s="5"/>
      <c r="F10" s="5"/>
      <c r="G10" s="5">
        <v>5</v>
      </c>
      <c r="H10" s="5" t="s">
        <v>21</v>
      </c>
      <c r="I10" s="177"/>
      <c r="J10" s="9"/>
      <c r="K10" s="23"/>
      <c r="L10" s="35"/>
      <c r="M10" s="60"/>
    </row>
    <row r="11" spans="1:13" s="160" customFormat="1" ht="39" customHeight="1">
      <c r="A11" s="5" t="s">
        <v>108</v>
      </c>
      <c r="B11" s="6" t="s">
        <v>333</v>
      </c>
      <c r="C11" s="6"/>
      <c r="D11" s="5"/>
      <c r="E11" s="5"/>
      <c r="F11" s="5"/>
      <c r="G11" s="5">
        <v>12</v>
      </c>
      <c r="H11" s="5" t="s">
        <v>21</v>
      </c>
      <c r="I11" s="177"/>
      <c r="J11" s="9"/>
      <c r="K11" s="23"/>
      <c r="L11" s="9"/>
      <c r="M11" s="24"/>
    </row>
    <row r="12" spans="1:13" s="160" customFormat="1" ht="15.75" customHeight="1">
      <c r="A12" s="5"/>
      <c r="B12" s="5"/>
      <c r="C12" s="5"/>
      <c r="D12" s="5"/>
      <c r="E12" s="5"/>
      <c r="F12" s="5"/>
      <c r="G12" s="5"/>
      <c r="H12" s="5"/>
      <c r="I12" s="5"/>
      <c r="J12" s="5"/>
      <c r="K12" s="3" t="s">
        <v>34</v>
      </c>
      <c r="L12" s="176"/>
      <c r="M12" s="25"/>
    </row>
    <row r="13" spans="1:13" s="21" customFormat="1" ht="17.25" customHeight="1">
      <c r="A13" s="26" t="s">
        <v>37</v>
      </c>
      <c r="B13" s="17" t="s">
        <v>40</v>
      </c>
      <c r="C13" s="17"/>
      <c r="D13" s="17"/>
      <c r="E13" s="17"/>
      <c r="F13" s="17"/>
      <c r="G13" s="17"/>
      <c r="H13" s="17"/>
      <c r="I13" s="17"/>
      <c r="J13" s="17"/>
      <c r="K13" s="17"/>
      <c r="L13" s="17">
        <f>SUM('32.IGŁY i ZESTAWY DO PUNKCJI'!L4:L11)</f>
        <v>0</v>
      </c>
      <c r="M13" s="26"/>
    </row>
    <row r="14" spans="1:13" s="21" customFormat="1" ht="16.5" customHeight="1">
      <c r="A14" s="26" t="s">
        <v>35</v>
      </c>
      <c r="B14" s="17" t="s">
        <v>74</v>
      </c>
      <c r="C14" s="17"/>
      <c r="D14" s="17"/>
      <c r="E14" s="17"/>
      <c r="F14" s="17"/>
      <c r="G14" s="17"/>
      <c r="H14" s="17"/>
      <c r="I14" s="17"/>
      <c r="J14" s="17"/>
      <c r="K14" s="17"/>
      <c r="L14" s="17"/>
      <c r="M14" s="17"/>
    </row>
  </sheetData>
  <sheetProtection selectLockedCells="1" selectUnlockedCells="1"/>
  <mergeCells count="5">
    <mergeCell ref="A1:L1"/>
    <mergeCell ref="G2:H2"/>
    <mergeCell ref="A12:J12"/>
    <mergeCell ref="B13:L13"/>
    <mergeCell ref="B14:M14"/>
  </mergeCells>
  <printOptions/>
  <pageMargins left="0.75" right="0.75" top="1" bottom="1"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N9"/>
  <sheetViews>
    <sheetView workbookViewId="0" topLeftCell="A1">
      <selection activeCell="L7" sqref="L7"/>
    </sheetView>
  </sheetViews>
  <sheetFormatPr defaultColWidth="8.00390625" defaultRowHeight="12.75"/>
  <cols>
    <col min="1" max="1" width="3.75390625" style="0" customWidth="1"/>
    <col min="2" max="2" width="23.125" style="0" customWidth="1"/>
    <col min="3" max="3" width="14.625" style="0" customWidth="1"/>
    <col min="4" max="4" width="13.625" style="0" customWidth="1"/>
    <col min="5" max="5" width="10.00390625" style="0" customWidth="1"/>
    <col min="6" max="6" width="9.50390625" style="136" customWidth="1"/>
    <col min="7" max="7" width="5.625" style="136" customWidth="1"/>
    <col min="8" max="8" width="4.875" style="136" customWidth="1"/>
    <col min="9" max="9" width="9.00390625" style="136" customWidth="1"/>
    <col min="10" max="10" width="9.125" style="136" customWidth="1"/>
    <col min="11" max="11" width="8.875" style="136" customWidth="1"/>
    <col min="12" max="12" width="7.75390625" style="136" customWidth="1"/>
    <col min="13" max="13" width="7.875" style="0" customWidth="1"/>
    <col min="14" max="16384" width="8.875" style="0" customWidth="1"/>
  </cols>
  <sheetData>
    <row r="1" spans="1:12" s="2" customFormat="1" ht="16.5" customHeight="1">
      <c r="A1" s="1" t="s">
        <v>334</v>
      </c>
      <c r="B1" s="1"/>
      <c r="C1" s="1"/>
      <c r="D1" s="1"/>
      <c r="E1" s="1"/>
      <c r="F1" s="1"/>
      <c r="G1" s="1"/>
      <c r="H1" s="1"/>
      <c r="I1" s="1"/>
      <c r="J1" s="1"/>
      <c r="K1" s="1"/>
      <c r="L1" s="1"/>
    </row>
    <row r="2" spans="1:13" s="158" customFormat="1" ht="32.2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4" s="160" customFormat="1" ht="33" customHeight="1">
      <c r="A4" s="5" t="s">
        <v>19</v>
      </c>
      <c r="B4" s="6" t="s">
        <v>335</v>
      </c>
      <c r="C4" s="6"/>
      <c r="D4" s="5"/>
      <c r="E4" s="5"/>
      <c r="F4" s="5"/>
      <c r="G4" s="5">
        <v>33</v>
      </c>
      <c r="H4" s="5" t="s">
        <v>21</v>
      </c>
      <c r="I4" s="177"/>
      <c r="J4" s="9"/>
      <c r="K4" s="23"/>
      <c r="L4" s="9"/>
      <c r="M4" s="24"/>
      <c r="N4" s="179"/>
    </row>
    <row r="5" spans="1:14" s="160" customFormat="1" ht="348.75" customHeight="1">
      <c r="A5" s="5" t="s">
        <v>22</v>
      </c>
      <c r="B5" s="70" t="s">
        <v>336</v>
      </c>
      <c r="C5" s="6"/>
      <c r="D5" s="5"/>
      <c r="E5" s="5"/>
      <c r="F5" s="5"/>
      <c r="G5" s="5">
        <v>4</v>
      </c>
      <c r="H5" s="5" t="s">
        <v>21</v>
      </c>
      <c r="I5" s="177"/>
      <c r="J5" s="9"/>
      <c r="K5" s="23"/>
      <c r="L5" s="9"/>
      <c r="M5" s="24"/>
      <c r="N5" s="179"/>
    </row>
    <row r="6" spans="1:14" s="160" customFormat="1" ht="88.5" customHeight="1">
      <c r="A6" s="5" t="s">
        <v>24</v>
      </c>
      <c r="B6" s="70" t="s">
        <v>337</v>
      </c>
      <c r="C6" s="6"/>
      <c r="D6" s="5"/>
      <c r="E6" s="5"/>
      <c r="F6" s="5"/>
      <c r="G6" s="5">
        <v>150</v>
      </c>
      <c r="H6" s="5" t="s">
        <v>21</v>
      </c>
      <c r="I6" s="177"/>
      <c r="J6" s="9"/>
      <c r="K6" s="23"/>
      <c r="L6" s="9"/>
      <c r="M6" s="24"/>
      <c r="N6" s="179"/>
    </row>
    <row r="7" spans="1:13" s="160" customFormat="1" ht="15" customHeight="1">
      <c r="A7" s="5"/>
      <c r="B7" s="5"/>
      <c r="C7" s="5"/>
      <c r="D7" s="5"/>
      <c r="E7" s="5"/>
      <c r="F7" s="5"/>
      <c r="G7" s="5"/>
      <c r="H7" s="5"/>
      <c r="I7" s="5"/>
      <c r="J7" s="5"/>
      <c r="K7" s="3" t="s">
        <v>34</v>
      </c>
      <c r="L7" s="176"/>
      <c r="M7" s="25"/>
    </row>
    <row r="8" spans="1:12" s="4" customFormat="1" ht="16.5" customHeight="1">
      <c r="A8" s="17" t="s">
        <v>338</v>
      </c>
      <c r="B8" s="17"/>
      <c r="C8" s="17"/>
      <c r="D8" s="17"/>
      <c r="E8" s="17"/>
      <c r="F8" s="17"/>
      <c r="G8" s="17"/>
      <c r="H8" s="17"/>
      <c r="I8" s="17"/>
      <c r="J8" s="17"/>
      <c r="K8" s="17"/>
      <c r="L8" s="17"/>
    </row>
    <row r="9" spans="1:13" s="21" customFormat="1" ht="17.25" customHeight="1">
      <c r="A9" s="26" t="s">
        <v>37</v>
      </c>
      <c r="B9" s="17" t="s">
        <v>40</v>
      </c>
      <c r="C9" s="17"/>
      <c r="D9" s="17"/>
      <c r="E9" s="17"/>
      <c r="F9" s="17"/>
      <c r="G9" s="17"/>
      <c r="H9" s="17"/>
      <c r="I9" s="17"/>
      <c r="J9" s="17"/>
      <c r="K9" s="17"/>
      <c r="L9" s="17"/>
      <c r="M9" s="26"/>
    </row>
    <row r="10" ht="11.25"/>
    <row r="11" ht="11.25"/>
    <row r="12" ht="11.25"/>
    <row r="13" ht="11.25"/>
    <row r="14" ht="11.25"/>
  </sheetData>
  <sheetProtection selectLockedCells="1" selectUnlockedCells="1"/>
  <mergeCells count="5">
    <mergeCell ref="A1:L1"/>
    <mergeCell ref="G2:H2"/>
    <mergeCell ref="A7:J7"/>
    <mergeCell ref="A8:L8"/>
    <mergeCell ref="B9:L9"/>
  </mergeCells>
  <printOptions/>
  <pageMargins left="0.75" right="0.75" top="1" bottom="1"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5.625" style="0" customWidth="1"/>
    <col min="2" max="2" width="22.50390625" style="0" customWidth="1"/>
    <col min="3" max="3" width="14.75390625" style="0" customWidth="1"/>
    <col min="4" max="4" width="13.00390625" style="0" customWidth="1"/>
    <col min="5" max="5" width="10.125" style="0" customWidth="1"/>
    <col min="6" max="6" width="8.875" style="0" customWidth="1"/>
    <col min="7" max="7" width="5.50390625" style="0" customWidth="1"/>
    <col min="8" max="8" width="4.75390625" style="0" customWidth="1"/>
    <col min="9" max="10" width="8.875" style="0" customWidth="1"/>
    <col min="11" max="11" width="8.125" style="0" customWidth="1"/>
    <col min="12" max="13" width="7.875" style="0" customWidth="1"/>
    <col min="14" max="16384" width="8.875" style="0" customWidth="1"/>
  </cols>
  <sheetData>
    <row r="1" spans="1:12" s="2" customFormat="1" ht="18.75" customHeight="1">
      <c r="A1" s="1" t="s">
        <v>339</v>
      </c>
      <c r="B1" s="1"/>
      <c r="C1" s="1"/>
      <c r="D1" s="1"/>
      <c r="E1" s="1"/>
      <c r="F1" s="1"/>
      <c r="G1" s="1"/>
      <c r="H1" s="1"/>
      <c r="I1" s="1"/>
      <c r="J1" s="1"/>
      <c r="K1" s="1"/>
      <c r="L1" s="1"/>
    </row>
    <row r="2" spans="1:13" s="158"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158" customFormat="1" ht="17.25" customHeight="1">
      <c r="A3" s="3"/>
      <c r="B3" s="3" t="s">
        <v>13</v>
      </c>
      <c r="C3" s="3"/>
      <c r="D3" s="3"/>
      <c r="E3" s="3" t="s">
        <v>13</v>
      </c>
      <c r="F3" s="3" t="s">
        <v>13</v>
      </c>
      <c r="G3" s="3" t="s">
        <v>14</v>
      </c>
      <c r="H3" s="3" t="s">
        <v>13</v>
      </c>
      <c r="I3" s="3" t="s">
        <v>15</v>
      </c>
      <c r="J3" s="3" t="s">
        <v>13</v>
      </c>
      <c r="K3" s="3" t="s">
        <v>16</v>
      </c>
      <c r="L3" s="3" t="s">
        <v>17</v>
      </c>
      <c r="M3" s="3" t="s">
        <v>18</v>
      </c>
    </row>
    <row r="4" spans="1:13" s="160" customFormat="1" ht="267.75" customHeight="1">
      <c r="A4" s="5" t="s">
        <v>19</v>
      </c>
      <c r="B4" s="180" t="s">
        <v>340</v>
      </c>
      <c r="C4" s="6"/>
      <c r="D4" s="5"/>
      <c r="E4" s="5"/>
      <c r="F4" s="5"/>
      <c r="G4" s="5">
        <v>2</v>
      </c>
      <c r="H4" s="5" t="s">
        <v>21</v>
      </c>
      <c r="I4" s="177"/>
      <c r="J4" s="9"/>
      <c r="K4" s="23"/>
      <c r="L4" s="13"/>
      <c r="M4" s="25"/>
    </row>
    <row r="5" spans="1:13" s="160" customFormat="1" ht="15" customHeight="1">
      <c r="A5" s="5"/>
      <c r="B5" s="5"/>
      <c r="C5" s="5"/>
      <c r="D5" s="5"/>
      <c r="E5" s="5"/>
      <c r="F5" s="5"/>
      <c r="G5" s="5"/>
      <c r="H5" s="5"/>
      <c r="I5" s="5"/>
      <c r="J5" s="5"/>
      <c r="K5" s="3" t="s">
        <v>34</v>
      </c>
      <c r="L5" s="176"/>
      <c r="M5" s="25"/>
    </row>
    <row r="6" spans="1:12" s="4" customFormat="1" ht="16.5" customHeight="1">
      <c r="A6" s="17" t="s">
        <v>341</v>
      </c>
      <c r="B6" s="17"/>
      <c r="C6" s="17"/>
      <c r="D6" s="17"/>
      <c r="E6" s="17"/>
      <c r="F6" s="17"/>
      <c r="G6" s="17"/>
      <c r="H6" s="17"/>
      <c r="I6" s="17"/>
      <c r="J6" s="17"/>
      <c r="K6" s="17"/>
      <c r="L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A6:L6"/>
    <mergeCell ref="B7:L7"/>
  </mergeCells>
  <printOptions/>
  <pageMargins left="0.75" right="0.75" top="1" bottom="1"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N10"/>
  <sheetViews>
    <sheetView workbookViewId="0" topLeftCell="A1">
      <selection activeCell="L7" sqref="L7"/>
    </sheetView>
  </sheetViews>
  <sheetFormatPr defaultColWidth="8.00390625" defaultRowHeight="12.75"/>
  <cols>
    <col min="1" max="1" width="4.00390625" style="0" customWidth="1"/>
    <col min="2" max="2" width="21.50390625" style="0" customWidth="1"/>
    <col min="3" max="3" width="14.00390625" style="0" customWidth="1"/>
    <col min="4" max="4" width="12.75390625" style="0" customWidth="1"/>
    <col min="5" max="5" width="10.50390625" style="136" customWidth="1"/>
    <col min="6" max="6" width="9.875" style="136" customWidth="1"/>
    <col min="7" max="7" width="5.50390625" style="136" customWidth="1"/>
    <col min="8" max="8" width="5.875" style="136" customWidth="1"/>
    <col min="9" max="9" width="9.50390625" style="136" customWidth="1"/>
    <col min="10" max="10" width="9.00390625" style="136" customWidth="1"/>
    <col min="11" max="11" width="8.875" style="136" customWidth="1"/>
    <col min="12" max="12" width="8.125" style="136" customWidth="1"/>
    <col min="13" max="13" width="8.50390625" style="0" customWidth="1"/>
    <col min="14" max="16384" width="8.875" style="0" customWidth="1"/>
  </cols>
  <sheetData>
    <row r="1" spans="1:13" s="2" customFormat="1" ht="18" customHeight="1">
      <c r="A1" s="181" t="s">
        <v>342</v>
      </c>
      <c r="B1" s="181"/>
      <c r="C1" s="181"/>
      <c r="D1" s="181"/>
      <c r="E1" s="181"/>
      <c r="F1" s="181"/>
      <c r="G1" s="181"/>
      <c r="H1" s="181"/>
      <c r="I1" s="181"/>
      <c r="J1" s="181"/>
      <c r="K1" s="181"/>
      <c r="L1" s="181"/>
      <c r="M1" s="18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4" s="4" customFormat="1" ht="105" customHeight="1">
      <c r="A4" s="5" t="s">
        <v>19</v>
      </c>
      <c r="B4" s="6" t="s">
        <v>343</v>
      </c>
      <c r="C4" s="6"/>
      <c r="D4" s="5"/>
      <c r="E4" s="5"/>
      <c r="F4" s="5"/>
      <c r="G4" s="5">
        <v>5</v>
      </c>
      <c r="H4" s="5" t="s">
        <v>21</v>
      </c>
      <c r="I4" s="58"/>
      <c r="J4" s="87"/>
      <c r="K4" s="23"/>
      <c r="L4" s="58"/>
      <c r="M4" s="24"/>
      <c r="N4" s="182"/>
    </row>
    <row r="5" spans="1:14" s="4" customFormat="1" ht="123" customHeight="1">
      <c r="A5" s="5" t="s">
        <v>22</v>
      </c>
      <c r="B5" s="67" t="s">
        <v>344</v>
      </c>
      <c r="C5" s="67"/>
      <c r="D5" s="5"/>
      <c r="E5" s="5"/>
      <c r="F5" s="5"/>
      <c r="G5" s="5">
        <v>5</v>
      </c>
      <c r="H5" s="5" t="s">
        <v>21</v>
      </c>
      <c r="I5" s="58"/>
      <c r="J5" s="9"/>
      <c r="K5" s="23"/>
      <c r="L5" s="58"/>
      <c r="M5" s="24"/>
      <c r="N5" s="183"/>
    </row>
    <row r="6" spans="1:13" s="4" customFormat="1" ht="81.75" customHeight="1">
      <c r="A6" s="5" t="s">
        <v>24</v>
      </c>
      <c r="B6" s="88" t="s">
        <v>345</v>
      </c>
      <c r="C6" s="57"/>
      <c r="D6" s="5"/>
      <c r="E6" s="5"/>
      <c r="F6" s="34"/>
      <c r="G6" s="5">
        <v>1</v>
      </c>
      <c r="H6" s="5" t="s">
        <v>21</v>
      </c>
      <c r="I6" s="58"/>
      <c r="J6" s="9"/>
      <c r="K6" s="23"/>
      <c r="L6" s="59"/>
      <c r="M6" s="60"/>
    </row>
    <row r="7" spans="1:13" s="160" customFormat="1" ht="15" customHeight="1">
      <c r="A7" s="5"/>
      <c r="B7" s="5"/>
      <c r="C7" s="5"/>
      <c r="D7" s="5"/>
      <c r="E7" s="5"/>
      <c r="F7" s="5"/>
      <c r="G7" s="5"/>
      <c r="H7" s="5"/>
      <c r="I7" s="5"/>
      <c r="J7" s="5"/>
      <c r="K7" s="3" t="s">
        <v>34</v>
      </c>
      <c r="L7" s="176"/>
      <c r="M7" s="25"/>
    </row>
    <row r="8" spans="5:12" s="4" customFormat="1" ht="11.25">
      <c r="E8" s="16"/>
      <c r="F8" s="16"/>
      <c r="G8" s="16"/>
      <c r="H8" s="16"/>
      <c r="I8" s="16"/>
      <c r="J8" s="16"/>
      <c r="K8" s="16"/>
      <c r="L8" s="16"/>
    </row>
    <row r="9" spans="1:12" s="4" customFormat="1" ht="16.5" customHeight="1">
      <c r="A9" s="17" t="s">
        <v>346</v>
      </c>
      <c r="B9" s="17"/>
      <c r="C9" s="17"/>
      <c r="D9" s="17"/>
      <c r="E9" s="17"/>
      <c r="F9" s="17"/>
      <c r="G9" s="17"/>
      <c r="H9" s="17"/>
      <c r="I9" s="17"/>
      <c r="J9" s="17"/>
      <c r="K9" s="17"/>
      <c r="L9" s="17"/>
    </row>
    <row r="10" spans="1:13" s="21" customFormat="1" ht="17.25" customHeight="1">
      <c r="A10" s="26" t="s">
        <v>37</v>
      </c>
      <c r="B10" s="17" t="s">
        <v>40</v>
      </c>
      <c r="C10" s="17"/>
      <c r="D10" s="17"/>
      <c r="E10" s="17"/>
      <c r="F10" s="17"/>
      <c r="G10" s="17"/>
      <c r="H10" s="17"/>
      <c r="I10" s="17"/>
      <c r="J10" s="17"/>
      <c r="K10" s="17"/>
      <c r="L10" s="17"/>
      <c r="M10" s="26"/>
    </row>
    <row r="11" ht="11.25"/>
    <row r="12" ht="11.25"/>
    <row r="13" ht="11.25"/>
    <row r="14" ht="11.25"/>
    <row r="15" ht="11.25"/>
    <row r="16" ht="11.25"/>
    <row r="17" ht="11.25"/>
    <row r="18" ht="11.25"/>
  </sheetData>
  <sheetProtection selectLockedCells="1" selectUnlockedCells="1"/>
  <mergeCells count="5">
    <mergeCell ref="A1:M1"/>
    <mergeCell ref="G2:H2"/>
    <mergeCell ref="A7:J7"/>
    <mergeCell ref="A9:L9"/>
    <mergeCell ref="B10:L10"/>
  </mergeCells>
  <printOptions/>
  <pageMargins left="0.75" right="0.75" top="1" bottom="1"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625" style="0" customWidth="1"/>
    <col min="2" max="2" width="21.75390625" style="0" customWidth="1"/>
    <col min="3" max="3" width="14.50390625" style="0" customWidth="1"/>
    <col min="4" max="4" width="12.50390625" style="0" customWidth="1"/>
    <col min="5" max="5" width="10.125" style="0" customWidth="1"/>
    <col min="6" max="6" width="9.50390625" style="0" customWidth="1"/>
    <col min="7" max="7" width="5.50390625" style="0" customWidth="1"/>
    <col min="8" max="8" width="4.75390625" style="0" customWidth="1"/>
    <col min="9" max="9" width="9.875" style="0" customWidth="1"/>
    <col min="10" max="11" width="8.875" style="0" customWidth="1"/>
    <col min="12" max="12" width="8.50390625" style="0" customWidth="1"/>
    <col min="13" max="13" width="8.00390625" style="0" customWidth="1"/>
    <col min="14" max="16384" width="8.875" style="0" customWidth="1"/>
  </cols>
  <sheetData>
    <row r="1" spans="1:11" s="20" customFormat="1" ht="22.5" customHeight="1">
      <c r="A1" s="184" t="s">
        <v>347</v>
      </c>
      <c r="B1" s="184"/>
      <c r="C1" s="184"/>
      <c r="D1" s="184"/>
      <c r="E1" s="184"/>
      <c r="F1" s="184"/>
      <c r="G1" s="184"/>
      <c r="H1" s="184"/>
      <c r="I1" s="184"/>
      <c r="J1" s="184"/>
      <c r="K1" s="184"/>
    </row>
    <row r="2" spans="1:13" s="21" customFormat="1" ht="64.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20" customFormat="1" ht="129" customHeight="1">
      <c r="A4" s="5" t="s">
        <v>19</v>
      </c>
      <c r="B4" s="6" t="s">
        <v>348</v>
      </c>
      <c r="C4" s="6"/>
      <c r="D4" s="5"/>
      <c r="E4" s="5"/>
      <c r="F4" s="5"/>
      <c r="G4" s="5">
        <v>264</v>
      </c>
      <c r="H4" s="5" t="s">
        <v>21</v>
      </c>
      <c r="I4" s="9"/>
      <c r="J4" s="9"/>
      <c r="K4" s="23"/>
      <c r="L4" s="13"/>
      <c r="M4" s="13"/>
    </row>
    <row r="5" spans="1:13" s="20" customFormat="1" ht="19.5" customHeight="1">
      <c r="A5" s="5"/>
      <c r="B5" s="5"/>
      <c r="C5" s="5"/>
      <c r="D5" s="5"/>
      <c r="E5" s="5"/>
      <c r="F5" s="5"/>
      <c r="G5" s="5"/>
      <c r="H5" s="5"/>
      <c r="I5" s="5"/>
      <c r="J5" s="5"/>
      <c r="K5" s="12" t="s">
        <v>34</v>
      </c>
      <c r="L5" s="13"/>
      <c r="M5" s="13"/>
    </row>
    <row r="6" s="20" customFormat="1" ht="11.25"/>
    <row r="7" spans="1:12" s="4" customFormat="1" ht="16.5" customHeight="1">
      <c r="A7" s="17" t="s">
        <v>349</v>
      </c>
      <c r="B7" s="17"/>
      <c r="C7" s="17"/>
      <c r="D7" s="17"/>
      <c r="E7" s="17"/>
      <c r="F7" s="17"/>
      <c r="G7" s="17"/>
      <c r="H7" s="17"/>
      <c r="I7" s="17"/>
      <c r="J7" s="17"/>
      <c r="K7" s="17"/>
      <c r="L7" s="17"/>
    </row>
    <row r="8" spans="1:13" s="21" customFormat="1" ht="17.25" customHeight="1">
      <c r="A8" s="26" t="s">
        <v>37</v>
      </c>
      <c r="B8" s="17" t="s">
        <v>40</v>
      </c>
      <c r="C8" s="17"/>
      <c r="D8" s="17"/>
      <c r="E8" s="17"/>
      <c r="F8" s="17"/>
      <c r="G8" s="17"/>
      <c r="H8" s="17"/>
      <c r="I8" s="17"/>
      <c r="J8" s="17"/>
      <c r="K8" s="17"/>
      <c r="L8" s="17"/>
      <c r="M8" s="26"/>
    </row>
    <row r="9" ht="11.25"/>
    <row r="10" ht="11.25"/>
    <row r="11" ht="11.25"/>
    <row r="12" ht="11.25"/>
    <row r="13" ht="11.25"/>
  </sheetData>
  <sheetProtection selectLockedCells="1" selectUnlockedCells="1"/>
  <mergeCells count="5">
    <mergeCell ref="A1:K1"/>
    <mergeCell ref="G2:H2"/>
    <mergeCell ref="A5:J5"/>
    <mergeCell ref="A7:L7"/>
    <mergeCell ref="B8:L8"/>
  </mergeCells>
  <printOptions/>
  <pageMargins left="0.75" right="0.75" top="1" bottom="1"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S12"/>
  <sheetViews>
    <sheetView workbookViewId="0" topLeftCell="A1">
      <selection activeCell="L6" sqref="L6"/>
    </sheetView>
  </sheetViews>
  <sheetFormatPr defaultColWidth="8.00390625" defaultRowHeight="12.75"/>
  <cols>
    <col min="1" max="1" width="4.50390625" style="0" customWidth="1"/>
    <col min="2" max="2" width="20.50390625" style="0" customWidth="1"/>
    <col min="3" max="3" width="14.125" style="0" customWidth="1"/>
    <col min="4" max="4" width="12.625" style="0" customWidth="1"/>
    <col min="5" max="5" width="12.50390625" style="0" customWidth="1"/>
    <col min="6" max="6" width="9.50390625" style="0" customWidth="1"/>
    <col min="7" max="7" width="4.875" style="0" customWidth="1"/>
    <col min="8" max="8" width="5.625" style="0" customWidth="1"/>
    <col min="9" max="9" width="10.50390625" style="0" customWidth="1"/>
    <col min="10" max="11" width="8.875" style="0" customWidth="1"/>
    <col min="12" max="12" width="8.00390625" style="0" customWidth="1"/>
    <col min="13" max="13" width="8.125" style="0" customWidth="1"/>
    <col min="14" max="16384" width="8.875" style="0" customWidth="1"/>
  </cols>
  <sheetData>
    <row r="1" spans="1:12" s="28" customFormat="1" ht="21" customHeight="1">
      <c r="A1" s="27" t="s">
        <v>350</v>
      </c>
      <c r="B1" s="27"/>
      <c r="C1" s="27"/>
      <c r="D1" s="27"/>
      <c r="E1" s="27"/>
      <c r="F1" s="27"/>
      <c r="G1" s="27"/>
      <c r="H1" s="27"/>
      <c r="I1" s="27"/>
      <c r="J1" s="27"/>
      <c r="K1" s="27"/>
      <c r="L1" s="27"/>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9" s="4" customFormat="1" ht="114.75" customHeight="1">
      <c r="A4" s="5" t="s">
        <v>19</v>
      </c>
      <c r="B4" s="67" t="s">
        <v>351</v>
      </c>
      <c r="C4" s="67"/>
      <c r="D4" s="7"/>
      <c r="E4" s="7" t="s">
        <v>100</v>
      </c>
      <c r="F4" s="7"/>
      <c r="G4" s="7">
        <v>57</v>
      </c>
      <c r="H4" s="5" t="s">
        <v>101</v>
      </c>
      <c r="I4" s="58"/>
      <c r="J4" s="9"/>
      <c r="K4" s="23"/>
      <c r="L4" s="9"/>
      <c r="M4" s="9"/>
      <c r="N4" s="85"/>
      <c r="O4" s="20"/>
      <c r="P4" s="20"/>
      <c r="Q4" s="20"/>
      <c r="R4" s="20"/>
      <c r="S4" s="20"/>
    </row>
    <row r="5" spans="1:19" s="4" customFormat="1" ht="117.75" customHeight="1">
      <c r="A5" s="5" t="s">
        <v>22</v>
      </c>
      <c r="B5" s="67" t="s">
        <v>352</v>
      </c>
      <c r="C5" s="67"/>
      <c r="D5" s="7"/>
      <c r="E5" s="7" t="s">
        <v>353</v>
      </c>
      <c r="F5" s="7"/>
      <c r="G5" s="7">
        <v>30</v>
      </c>
      <c r="H5" s="5" t="s">
        <v>101</v>
      </c>
      <c r="I5" s="58"/>
      <c r="J5" s="9"/>
      <c r="K5" s="23"/>
      <c r="L5" s="9"/>
      <c r="M5" s="9"/>
      <c r="N5" s="85"/>
      <c r="O5" s="20"/>
      <c r="P5" s="20"/>
      <c r="Q5" s="20"/>
      <c r="R5" s="20"/>
      <c r="S5" s="20"/>
    </row>
    <row r="6" spans="1:13" s="20" customFormat="1" ht="21" customHeight="1">
      <c r="A6" s="5"/>
      <c r="B6" s="5"/>
      <c r="C6" s="5"/>
      <c r="D6" s="5"/>
      <c r="E6" s="5"/>
      <c r="F6" s="5"/>
      <c r="G6" s="5"/>
      <c r="H6" s="5"/>
      <c r="I6" s="5"/>
      <c r="J6" s="5"/>
      <c r="K6" s="12" t="s">
        <v>34</v>
      </c>
      <c r="L6" s="13"/>
      <c r="M6" s="13"/>
    </row>
    <row r="7" s="20" customFormat="1" ht="11.25"/>
    <row r="8" spans="1:12" s="4" customFormat="1" ht="16.5" customHeight="1">
      <c r="A8" s="17" t="s">
        <v>354</v>
      </c>
      <c r="B8" s="17"/>
      <c r="C8" s="17"/>
      <c r="D8" s="17"/>
      <c r="E8" s="17"/>
      <c r="F8" s="17"/>
      <c r="G8" s="17"/>
      <c r="H8" s="17"/>
      <c r="I8" s="17"/>
      <c r="J8" s="17"/>
      <c r="K8" s="17"/>
      <c r="L8" s="17"/>
    </row>
    <row r="9" spans="1:13" s="4" customFormat="1" ht="24.75" customHeight="1">
      <c r="A9" s="26" t="s">
        <v>35</v>
      </c>
      <c r="B9" s="17" t="s">
        <v>355</v>
      </c>
      <c r="C9" s="17"/>
      <c r="D9" s="17"/>
      <c r="E9" s="17"/>
      <c r="F9" s="17"/>
      <c r="G9" s="17"/>
      <c r="H9" s="17"/>
      <c r="I9" s="17"/>
      <c r="J9" s="17"/>
      <c r="K9" s="17"/>
      <c r="L9" s="17"/>
      <c r="M9" s="17"/>
    </row>
    <row r="10" spans="1:12" s="4" customFormat="1" ht="16.5" customHeight="1">
      <c r="A10" s="17" t="s">
        <v>356</v>
      </c>
      <c r="B10" s="17"/>
      <c r="C10" s="17"/>
      <c r="D10" s="17"/>
      <c r="E10" s="17"/>
      <c r="F10" s="17"/>
      <c r="G10" s="17"/>
      <c r="H10" s="17"/>
      <c r="I10" s="17"/>
      <c r="J10" s="17"/>
      <c r="K10" s="17"/>
      <c r="L10" s="17"/>
    </row>
    <row r="11" spans="1:13" s="4" customFormat="1" ht="24.75" customHeight="1">
      <c r="A11" s="26" t="s">
        <v>35</v>
      </c>
      <c r="B11" s="17" t="s">
        <v>357</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26"/>
    </row>
    <row r="14" ht="11.25"/>
    <row r="15" ht="11.25"/>
    <row r="16" ht="11.25"/>
    <row r="17" ht="11.25"/>
    <row r="18" ht="11.25"/>
    <row r="19" ht="11.25"/>
  </sheetData>
  <sheetProtection selectLockedCells="1" selectUnlockedCells="1"/>
  <mergeCells count="8">
    <mergeCell ref="A1:L1"/>
    <mergeCell ref="G2:H2"/>
    <mergeCell ref="A6:J6"/>
    <mergeCell ref="A8:L8"/>
    <mergeCell ref="B9:M9"/>
    <mergeCell ref="A10:L10"/>
    <mergeCell ref="B11:M11"/>
    <mergeCell ref="B12:L12"/>
  </mergeCells>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M12"/>
  <sheetViews>
    <sheetView workbookViewId="0" topLeftCell="A1">
      <selection activeCell="K33" sqref="K33"/>
    </sheetView>
  </sheetViews>
  <sheetFormatPr defaultColWidth="8.00390625" defaultRowHeight="12.75"/>
  <cols>
    <col min="1" max="1" width="4.125" style="0" customWidth="1"/>
    <col min="2" max="2" width="26.625" style="0" customWidth="1"/>
    <col min="3" max="3" width="13.875" style="0" customWidth="1"/>
    <col min="4" max="4" width="14.125" style="0" customWidth="1"/>
    <col min="5" max="5" width="8.875" style="0" customWidth="1"/>
    <col min="6" max="6" width="6.00390625" style="0" customWidth="1"/>
    <col min="7" max="7" width="6.50390625" style="0" customWidth="1"/>
    <col min="8" max="16384" width="8.875" style="0" customWidth="1"/>
  </cols>
  <sheetData>
    <row r="1" spans="1:12" s="28" customFormat="1" ht="18.75" customHeight="1">
      <c r="A1" s="27" t="s">
        <v>56</v>
      </c>
      <c r="B1" s="27"/>
      <c r="C1" s="27"/>
      <c r="D1" s="27"/>
      <c r="E1" s="27"/>
      <c r="F1" s="27"/>
      <c r="G1" s="27"/>
      <c r="H1" s="27"/>
      <c r="I1" s="27"/>
      <c r="J1" s="27"/>
      <c r="K1" s="27"/>
      <c r="L1" s="27"/>
    </row>
    <row r="2" spans="1:12" s="21" customFormat="1" ht="37.5" customHeight="1">
      <c r="A2" s="3" t="s">
        <v>1</v>
      </c>
      <c r="B2" s="3" t="s">
        <v>2</v>
      </c>
      <c r="C2" s="3" t="s">
        <v>3</v>
      </c>
      <c r="D2" s="29"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21" customFormat="1" ht="130.5" customHeight="1">
      <c r="A4" s="5" t="s">
        <v>19</v>
      </c>
      <c r="B4" s="30" t="s">
        <v>58</v>
      </c>
      <c r="C4" s="5"/>
      <c r="D4" s="5"/>
      <c r="E4" s="5"/>
      <c r="F4" s="5">
        <v>3</v>
      </c>
      <c r="G4" s="5" t="s">
        <v>21</v>
      </c>
      <c r="H4" s="9"/>
      <c r="I4" s="9"/>
      <c r="J4" s="23"/>
      <c r="K4" s="11"/>
      <c r="L4" s="11"/>
    </row>
    <row r="5" spans="1:12" s="21" customFormat="1" ht="137.25" customHeight="1">
      <c r="A5" s="5" t="s">
        <v>22</v>
      </c>
      <c r="B5" s="30" t="s">
        <v>59</v>
      </c>
      <c r="C5" s="5"/>
      <c r="D5" s="5"/>
      <c r="E5" s="5"/>
      <c r="F5" s="5">
        <v>35</v>
      </c>
      <c r="G5" s="5" t="s">
        <v>21</v>
      </c>
      <c r="H5" s="9"/>
      <c r="I5" s="9"/>
      <c r="J5" s="23"/>
      <c r="K5" s="9"/>
      <c r="L5" s="9"/>
    </row>
    <row r="6" spans="1:12" s="21" customFormat="1" ht="138" customHeight="1">
      <c r="A6" s="5" t="s">
        <v>24</v>
      </c>
      <c r="B6" s="30" t="s">
        <v>60</v>
      </c>
      <c r="C6" s="5"/>
      <c r="D6" s="5"/>
      <c r="E6" s="5"/>
      <c r="F6" s="5">
        <v>4</v>
      </c>
      <c r="G6" s="5" t="s">
        <v>21</v>
      </c>
      <c r="H6" s="9"/>
      <c r="I6" s="9"/>
      <c r="J6" s="23"/>
      <c r="K6" s="9"/>
      <c r="L6" s="9"/>
    </row>
    <row r="7" spans="1:12" s="21" customFormat="1" ht="79.5" customHeight="1">
      <c r="A7" s="5" t="s">
        <v>26</v>
      </c>
      <c r="B7" s="30" t="s">
        <v>61</v>
      </c>
      <c r="C7" s="5"/>
      <c r="D7" s="5"/>
      <c r="E7" s="5"/>
      <c r="F7" s="5">
        <v>480</v>
      </c>
      <c r="G7" s="5" t="s">
        <v>21</v>
      </c>
      <c r="H7" s="9"/>
      <c r="I7" s="9"/>
      <c r="J7" s="23"/>
      <c r="K7" s="9"/>
      <c r="L7" s="9"/>
    </row>
    <row r="8" spans="1:12" s="21" customFormat="1" ht="132" customHeight="1">
      <c r="A8" s="5" t="s">
        <v>28</v>
      </c>
      <c r="B8" s="31" t="s">
        <v>62</v>
      </c>
      <c r="C8" s="5"/>
      <c r="D8" s="5"/>
      <c r="E8" s="5"/>
      <c r="F8" s="5">
        <v>20</v>
      </c>
      <c r="G8" s="5" t="s">
        <v>21</v>
      </c>
      <c r="H8" s="9"/>
      <c r="I8" s="9"/>
      <c r="J8" s="23"/>
      <c r="K8" s="11"/>
      <c r="L8" s="11"/>
    </row>
    <row r="9" spans="1:12" s="21" customFormat="1" ht="409.5" customHeight="1">
      <c r="A9" s="5" t="s">
        <v>30</v>
      </c>
      <c r="B9" s="32" t="s">
        <v>63</v>
      </c>
      <c r="C9" s="5"/>
      <c r="D9" s="5"/>
      <c r="E9" s="5"/>
      <c r="F9" s="5">
        <v>600</v>
      </c>
      <c r="G9" s="5" t="s">
        <v>21</v>
      </c>
      <c r="H9" s="9"/>
      <c r="I9" s="9"/>
      <c r="J9" s="23"/>
      <c r="K9" s="9"/>
      <c r="L9" s="9"/>
    </row>
    <row r="10" spans="1:12" s="20" customFormat="1" ht="18.75" customHeight="1">
      <c r="A10" s="5"/>
      <c r="B10" s="5"/>
      <c r="C10" s="5"/>
      <c r="D10" s="5"/>
      <c r="E10" s="5"/>
      <c r="F10" s="5"/>
      <c r="G10" s="5"/>
      <c r="H10" s="5"/>
      <c r="I10" s="5"/>
      <c r="J10" s="12" t="s">
        <v>34</v>
      </c>
      <c r="K10" s="13"/>
      <c r="L10" s="13"/>
    </row>
    <row r="11" s="20" customFormat="1" ht="12.75"/>
    <row r="12" spans="1:13" s="21" customFormat="1" ht="17.25" customHeight="1">
      <c r="A12" s="26" t="s">
        <v>37</v>
      </c>
      <c r="B12" s="17" t="s">
        <v>40</v>
      </c>
      <c r="C12" s="17"/>
      <c r="D12" s="17"/>
      <c r="E12" s="17"/>
      <c r="F12" s="17"/>
      <c r="G12" s="17"/>
      <c r="H12" s="17"/>
      <c r="I12" s="17"/>
      <c r="J12" s="17"/>
      <c r="K12" s="17"/>
      <c r="L12" s="17"/>
      <c r="M12" s="26"/>
    </row>
    <row r="15" ht="14.25" customHeight="1"/>
    <row r="17" ht="14.25"/>
    <row r="31" ht="14.25"/>
  </sheetData>
  <sheetProtection selectLockedCells="1" selectUnlockedCells="1"/>
  <mergeCells count="3">
    <mergeCell ref="A1:L1"/>
    <mergeCell ref="F2:G2"/>
    <mergeCell ref="B12:L12"/>
  </mergeCells>
  <printOptions/>
  <pageMargins left="0.7" right="0.7" top="0.75" bottom="0.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S10"/>
  <sheetViews>
    <sheetView workbookViewId="0" topLeftCell="A1">
      <selection activeCell="K6" sqref="K6"/>
    </sheetView>
  </sheetViews>
  <sheetFormatPr defaultColWidth="8.00390625" defaultRowHeight="12.75"/>
  <cols>
    <col min="1" max="1" width="4.75390625" style="0" customWidth="1"/>
    <col min="2" max="2" width="25.50390625" style="0" customWidth="1"/>
    <col min="3" max="3" width="14.625" style="0" customWidth="1"/>
    <col min="4" max="4" width="14.50390625" style="0" customWidth="1"/>
    <col min="5" max="5" width="10.75390625" style="0" customWidth="1"/>
    <col min="6" max="6" width="5.75390625" style="0" customWidth="1"/>
    <col min="7" max="7" width="5.875" style="0" customWidth="1"/>
    <col min="8" max="8" width="8.875" style="0" customWidth="1"/>
    <col min="9" max="9" width="9.50390625" style="0" customWidth="1"/>
    <col min="10" max="11" width="8.50390625" style="0" customWidth="1"/>
    <col min="12" max="12" width="8.00390625" style="0" customWidth="1"/>
    <col min="13" max="16384" width="8.875" style="0" customWidth="1"/>
  </cols>
  <sheetData>
    <row r="1" spans="1:11" s="2" customFormat="1" ht="21.75" customHeight="1">
      <c r="A1" s="1" t="s">
        <v>358</v>
      </c>
      <c r="B1" s="1"/>
      <c r="C1" s="1"/>
      <c r="D1" s="1"/>
      <c r="E1" s="1"/>
      <c r="F1" s="1"/>
      <c r="G1" s="1"/>
      <c r="H1" s="1"/>
      <c r="I1" s="1"/>
      <c r="J1" s="1"/>
      <c r="K1" s="1"/>
    </row>
    <row r="2" spans="1:12" s="21" customFormat="1" ht="37.5" customHeight="1">
      <c r="A2" s="3" t="s">
        <v>1</v>
      </c>
      <c r="B2" s="3" t="s">
        <v>2</v>
      </c>
      <c r="C2" s="3" t="s">
        <v>3</v>
      </c>
      <c r="D2" s="33" t="s">
        <v>359</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9" s="4" customFormat="1" ht="27" customHeight="1">
      <c r="A4" s="5" t="s">
        <v>19</v>
      </c>
      <c r="B4" s="67" t="s">
        <v>360</v>
      </c>
      <c r="C4" s="67"/>
      <c r="D4" s="5"/>
      <c r="E4" s="5"/>
      <c r="F4" s="5">
        <v>400</v>
      </c>
      <c r="G4" s="5" t="s">
        <v>21</v>
      </c>
      <c r="H4" s="9"/>
      <c r="I4" s="58"/>
      <c r="J4" s="23"/>
      <c r="K4" s="185"/>
      <c r="L4" s="9"/>
      <c r="M4" s="186"/>
      <c r="N4" s="85"/>
      <c r="O4" s="20"/>
      <c r="P4" s="20"/>
      <c r="Q4" s="20"/>
      <c r="R4" s="20"/>
      <c r="S4" s="20"/>
    </row>
    <row r="5" spans="1:19" s="4" customFormat="1" ht="28.5" customHeight="1">
      <c r="A5" s="5" t="s">
        <v>22</v>
      </c>
      <c r="B5" s="67" t="s">
        <v>361</v>
      </c>
      <c r="C5" s="67"/>
      <c r="D5" s="5"/>
      <c r="E5" s="5"/>
      <c r="F5" s="5">
        <v>1600</v>
      </c>
      <c r="G5" s="5" t="s">
        <v>21</v>
      </c>
      <c r="H5" s="9"/>
      <c r="I5" s="58"/>
      <c r="J5" s="23"/>
      <c r="K5" s="185"/>
      <c r="L5" s="9"/>
      <c r="M5" s="186"/>
      <c r="N5" s="85"/>
      <c r="O5" s="20"/>
      <c r="P5" s="20"/>
      <c r="Q5" s="20"/>
      <c r="R5" s="20"/>
      <c r="S5" s="20"/>
    </row>
    <row r="6" spans="1:12" s="4" customFormat="1" ht="24.75" customHeight="1">
      <c r="A6" s="5"/>
      <c r="B6" s="5"/>
      <c r="C6" s="5"/>
      <c r="D6" s="5"/>
      <c r="E6" s="5"/>
      <c r="F6" s="5"/>
      <c r="G6" s="5"/>
      <c r="H6" s="5"/>
      <c r="I6" s="5"/>
      <c r="J6" s="12" t="s">
        <v>34</v>
      </c>
      <c r="K6" s="25"/>
      <c r="L6" s="13"/>
    </row>
    <row r="7" s="4" customFormat="1" ht="11.25"/>
    <row r="8" spans="1:13" s="4" customFormat="1" ht="20.25" customHeight="1">
      <c r="A8" s="17" t="s">
        <v>362</v>
      </c>
      <c r="B8" s="17"/>
      <c r="C8" s="17"/>
      <c r="D8" s="17"/>
      <c r="E8" s="17"/>
      <c r="F8" s="17"/>
      <c r="G8" s="17"/>
      <c r="H8" s="17"/>
      <c r="I8" s="17"/>
      <c r="J8" s="17"/>
      <c r="K8" s="17"/>
      <c r="L8" s="17"/>
      <c r="M8" s="16"/>
    </row>
    <row r="9" spans="1:13" s="4" customFormat="1" ht="20.25" customHeight="1">
      <c r="A9" s="17" t="s">
        <v>363</v>
      </c>
      <c r="B9" s="17"/>
      <c r="C9" s="17"/>
      <c r="D9" s="17"/>
      <c r="E9" s="17"/>
      <c r="F9" s="17"/>
      <c r="G9" s="17"/>
      <c r="H9" s="17"/>
      <c r="I9" s="17"/>
      <c r="J9" s="17"/>
      <c r="K9" s="17"/>
      <c r="L9" s="17"/>
      <c r="M9" s="16"/>
    </row>
    <row r="10" spans="1:13" s="21" customFormat="1" ht="17.25" customHeight="1">
      <c r="A10" s="26" t="s">
        <v>37</v>
      </c>
      <c r="B10" s="17" t="s">
        <v>40</v>
      </c>
      <c r="C10" s="17"/>
      <c r="D10" s="17"/>
      <c r="E10" s="17"/>
      <c r="F10" s="17"/>
      <c r="G10" s="17"/>
      <c r="H10" s="17"/>
      <c r="I10" s="17"/>
      <c r="J10" s="17"/>
      <c r="K10" s="17"/>
      <c r="L10" s="17"/>
      <c r="M10" s="26"/>
    </row>
    <row r="11" ht="11.25"/>
    <row r="12" ht="11.25"/>
  </sheetData>
  <sheetProtection selectLockedCells="1" selectUnlockedCells="1"/>
  <mergeCells count="6">
    <mergeCell ref="A1:K1"/>
    <mergeCell ref="F2:G2"/>
    <mergeCell ref="A6:I6"/>
    <mergeCell ref="A8:L8"/>
    <mergeCell ref="A9:L9"/>
    <mergeCell ref="B10:L10"/>
  </mergeCells>
  <printOptions/>
  <pageMargins left="0.75" right="0.75" top="1" bottom="1"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M8"/>
  <sheetViews>
    <sheetView workbookViewId="0" topLeftCell="A1">
      <selection activeCell="H4" sqref="H4"/>
    </sheetView>
  </sheetViews>
  <sheetFormatPr defaultColWidth="8.00390625" defaultRowHeight="12.75"/>
  <cols>
    <col min="1" max="1" width="5.125" style="0" customWidth="1"/>
    <col min="2" max="2" width="25.50390625" style="0" customWidth="1"/>
    <col min="3" max="3" width="15.875" style="0" customWidth="1"/>
    <col min="4" max="4" width="12.125" style="0" customWidth="1"/>
    <col min="5" max="5" width="8.875" style="0" customWidth="1"/>
    <col min="6" max="6" width="5.625" style="0" customWidth="1"/>
    <col min="7" max="7" width="5.50390625" style="0" customWidth="1"/>
    <col min="8" max="16384" width="8.875" style="0" customWidth="1"/>
  </cols>
  <sheetData>
    <row r="1" spans="1:12" s="28" customFormat="1" ht="24.75" customHeight="1">
      <c r="A1" s="27" t="s">
        <v>364</v>
      </c>
      <c r="B1" s="27"/>
      <c r="C1" s="27"/>
      <c r="D1" s="27"/>
      <c r="E1" s="27"/>
      <c r="F1" s="27"/>
      <c r="G1" s="27"/>
      <c r="H1" s="27"/>
      <c r="I1" s="27"/>
      <c r="J1" s="27"/>
      <c r="K1" s="27"/>
      <c r="L1" s="27"/>
    </row>
    <row r="2" spans="1:12" s="21" customFormat="1" ht="45" customHeight="1">
      <c r="A2" s="3" t="s">
        <v>1</v>
      </c>
      <c r="B2" s="3" t="s">
        <v>2</v>
      </c>
      <c r="C2" s="3" t="s">
        <v>3</v>
      </c>
      <c r="D2" s="33" t="s">
        <v>57</v>
      </c>
      <c r="E2" s="3" t="s">
        <v>43</v>
      </c>
      <c r="F2" s="3" t="s">
        <v>7</v>
      </c>
      <c r="G2" s="3"/>
      <c r="H2" s="3" t="s">
        <v>8</v>
      </c>
      <c r="I2" s="3" t="s">
        <v>9</v>
      </c>
      <c r="J2" s="3" t="s">
        <v>10</v>
      </c>
      <c r="K2" s="3" t="s">
        <v>11</v>
      </c>
      <c r="L2" s="3" t="s">
        <v>12</v>
      </c>
    </row>
    <row r="3" spans="1:12" s="21" customFormat="1" ht="17.25" customHeight="1">
      <c r="A3" s="3"/>
      <c r="B3" s="3" t="s">
        <v>13</v>
      </c>
      <c r="C3" s="3"/>
      <c r="D3" s="3"/>
      <c r="E3" s="3" t="s">
        <v>13</v>
      </c>
      <c r="F3" s="3" t="s">
        <v>14</v>
      </c>
      <c r="G3" s="3" t="s">
        <v>13</v>
      </c>
      <c r="H3" s="3" t="s">
        <v>15</v>
      </c>
      <c r="I3" s="3" t="s">
        <v>13</v>
      </c>
      <c r="J3" s="3" t="s">
        <v>16</v>
      </c>
      <c r="K3" s="3" t="s">
        <v>17</v>
      </c>
      <c r="L3" s="3" t="s">
        <v>18</v>
      </c>
    </row>
    <row r="4" spans="1:12" s="20" customFormat="1" ht="39" customHeight="1">
      <c r="A4" s="5" t="s">
        <v>19</v>
      </c>
      <c r="B4" s="88" t="s">
        <v>365</v>
      </c>
      <c r="C4" s="22"/>
      <c r="D4" s="5"/>
      <c r="E4" s="5"/>
      <c r="F4" s="5">
        <v>2500</v>
      </c>
      <c r="G4" s="5" t="s">
        <v>21</v>
      </c>
      <c r="H4" s="9"/>
      <c r="I4" s="9"/>
      <c r="J4" s="23"/>
      <c r="K4" s="13"/>
      <c r="L4" s="13"/>
    </row>
    <row r="5" spans="1:12" s="20" customFormat="1" ht="18.75" customHeight="1">
      <c r="A5" s="5"/>
      <c r="B5" s="5"/>
      <c r="C5" s="5"/>
      <c r="D5" s="5"/>
      <c r="E5" s="5"/>
      <c r="F5" s="5"/>
      <c r="G5" s="5"/>
      <c r="H5" s="5"/>
      <c r="I5" s="5"/>
      <c r="J5" s="12" t="s">
        <v>34</v>
      </c>
      <c r="K5" s="13"/>
      <c r="L5" s="13"/>
    </row>
    <row r="6" s="20" customFormat="1" ht="11.25"/>
    <row r="7" spans="1:13" s="4" customFormat="1" ht="16.5" customHeight="1">
      <c r="A7" s="17" t="s">
        <v>366</v>
      </c>
      <c r="B7" s="17"/>
      <c r="C7" s="17"/>
      <c r="D7" s="17"/>
      <c r="E7" s="17"/>
      <c r="F7" s="17"/>
      <c r="G7" s="17"/>
      <c r="H7" s="17"/>
      <c r="I7" s="17"/>
      <c r="J7" s="17"/>
      <c r="K7" s="17"/>
      <c r="L7" s="17"/>
      <c r="M7" s="16"/>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F2:G2"/>
    <mergeCell ref="A5:I5"/>
    <mergeCell ref="A7:L7"/>
    <mergeCell ref="B8:L8"/>
  </mergeCells>
  <printOptions/>
  <pageMargins left="0.75" right="0.75" top="1" bottom="1"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4.75390625" style="0" customWidth="1"/>
    <col min="2" max="2" width="20.00390625" style="0" customWidth="1"/>
    <col min="3" max="3" width="13.75390625" style="0" customWidth="1"/>
    <col min="4" max="4" width="13.875" style="0" customWidth="1"/>
    <col min="5" max="5" width="10.125" style="0" customWidth="1"/>
    <col min="6" max="6" width="8.875" style="0" customWidth="1"/>
    <col min="7" max="7" width="6.00390625" style="0" customWidth="1"/>
    <col min="8" max="8" width="5.625" style="0" customWidth="1"/>
    <col min="9" max="11" width="8.875" style="0" customWidth="1"/>
    <col min="12" max="13" width="8.50390625" style="0" customWidth="1"/>
    <col min="14" max="16384" width="8.875" style="0" customWidth="1"/>
  </cols>
  <sheetData>
    <row r="1" spans="1:12" s="2" customFormat="1" ht="26.25" customHeight="1">
      <c r="A1" s="1" t="s">
        <v>367</v>
      </c>
      <c r="B1" s="1"/>
      <c r="C1" s="1"/>
      <c r="D1" s="1"/>
      <c r="E1" s="1"/>
      <c r="F1" s="1"/>
      <c r="G1" s="1"/>
      <c r="H1" s="1"/>
      <c r="I1" s="1"/>
      <c r="J1" s="1"/>
      <c r="K1" s="1"/>
      <c r="L1" s="1"/>
    </row>
    <row r="2" spans="1:13" s="21" customFormat="1" ht="51"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59.25" customHeight="1">
      <c r="A4" s="5" t="s">
        <v>19</v>
      </c>
      <c r="B4" s="57" t="s">
        <v>368</v>
      </c>
      <c r="C4" s="57"/>
      <c r="D4" s="5"/>
      <c r="E4" s="5"/>
      <c r="F4" s="7"/>
      <c r="G4" s="5">
        <v>260</v>
      </c>
      <c r="H4" s="5" t="s">
        <v>21</v>
      </c>
      <c r="I4" s="58"/>
      <c r="J4" s="9"/>
      <c r="K4" s="23"/>
      <c r="L4" s="58"/>
      <c r="M4" s="24"/>
    </row>
    <row r="5" spans="1:13" s="20" customFormat="1" ht="18.75" customHeight="1">
      <c r="A5" s="5"/>
      <c r="B5" s="5"/>
      <c r="C5" s="5"/>
      <c r="D5" s="5"/>
      <c r="E5" s="5"/>
      <c r="F5" s="5"/>
      <c r="G5" s="5"/>
      <c r="H5" s="5"/>
      <c r="I5" s="5"/>
      <c r="J5" s="5"/>
      <c r="K5" s="12" t="s">
        <v>34</v>
      </c>
      <c r="L5" s="61"/>
      <c r="M5" s="61"/>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5" right="0.75" top="1" bottom="1"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M7"/>
  <sheetViews>
    <sheetView workbookViewId="0" topLeftCell="A1">
      <selection activeCell="I4" sqref="I4"/>
    </sheetView>
  </sheetViews>
  <sheetFormatPr defaultColWidth="8.00390625" defaultRowHeight="12.75"/>
  <cols>
    <col min="1" max="1" width="3.875" style="0" customWidth="1"/>
    <col min="2" max="2" width="27.00390625" style="0" customWidth="1"/>
    <col min="3" max="3" width="13.50390625" style="0" customWidth="1"/>
    <col min="4" max="4" width="12.50390625" style="0" customWidth="1"/>
    <col min="5" max="5" width="9.875" style="0" customWidth="1"/>
    <col min="6" max="6" width="8.625" style="0" customWidth="1"/>
    <col min="7" max="7" width="5.00390625" style="0" customWidth="1"/>
    <col min="8" max="8" width="5.50390625" style="0" customWidth="1"/>
    <col min="9" max="9" width="8.00390625" style="0" customWidth="1"/>
    <col min="10" max="10" width="6.875" style="0" customWidth="1"/>
    <col min="11" max="11" width="7.875" style="0" customWidth="1"/>
    <col min="12" max="12" width="8.125" style="0" customWidth="1"/>
    <col min="13" max="16384" width="8.875" style="0" customWidth="1"/>
  </cols>
  <sheetData>
    <row r="1" spans="1:12" s="2" customFormat="1" ht="17.25" customHeight="1">
      <c r="A1" s="1" t="s">
        <v>369</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4.75" customHeight="1">
      <c r="A4" s="5" t="s">
        <v>19</v>
      </c>
      <c r="B4" s="57" t="s">
        <v>370</v>
      </c>
      <c r="C4" s="64"/>
      <c r="D4" s="5"/>
      <c r="E4" s="5"/>
      <c r="F4" s="5"/>
      <c r="G4" s="5">
        <v>15</v>
      </c>
      <c r="H4" s="5" t="s">
        <v>21</v>
      </c>
      <c r="I4" s="58"/>
      <c r="J4" s="9"/>
      <c r="K4" s="23"/>
      <c r="L4" s="58"/>
      <c r="M4" s="24"/>
    </row>
    <row r="5" spans="1:13" s="20" customFormat="1" ht="18.75" customHeight="1">
      <c r="A5" s="5"/>
      <c r="B5" s="5"/>
      <c r="C5" s="5"/>
      <c r="D5" s="5"/>
      <c r="E5" s="5"/>
      <c r="F5" s="5"/>
      <c r="G5" s="5"/>
      <c r="H5" s="5"/>
      <c r="I5" s="5"/>
      <c r="J5" s="5"/>
      <c r="K5" s="12" t="s">
        <v>34</v>
      </c>
      <c r="L5" s="13"/>
      <c r="M5" s="1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5" right="0.75" top="1" bottom="1"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4.875" style="0" customWidth="1"/>
    <col min="2" max="2" width="22.875" style="0" customWidth="1"/>
    <col min="3" max="3" width="14.00390625" style="0" customWidth="1"/>
    <col min="4" max="4" width="13.75390625" style="0" customWidth="1"/>
    <col min="5" max="5" width="11.50390625" style="0" customWidth="1"/>
    <col min="6" max="6" width="8.875" style="0" customWidth="1"/>
    <col min="7" max="7" width="5.75390625" style="0" customWidth="1"/>
    <col min="8" max="8" width="5.00390625" style="0" customWidth="1"/>
    <col min="9" max="11" width="8.875" style="0" customWidth="1"/>
    <col min="12" max="12" width="7.75390625" style="0" customWidth="1"/>
    <col min="13" max="13" width="7.625" style="0" customWidth="1"/>
    <col min="14" max="16384" width="8.875" style="0" customWidth="1"/>
  </cols>
  <sheetData>
    <row r="1" spans="1:12" s="2" customFormat="1" ht="26.25" customHeight="1">
      <c r="A1" s="1" t="s">
        <v>371</v>
      </c>
      <c r="B1" s="1"/>
      <c r="C1" s="1"/>
      <c r="D1" s="1"/>
      <c r="E1" s="1"/>
      <c r="F1" s="1"/>
      <c r="G1" s="1"/>
      <c r="H1" s="1"/>
      <c r="I1" s="1"/>
      <c r="J1" s="1"/>
      <c r="K1" s="1"/>
      <c r="L1" s="1"/>
    </row>
    <row r="2" spans="1:13" s="21" customFormat="1" ht="51" customHeight="1">
      <c r="A2" s="3" t="s">
        <v>1</v>
      </c>
      <c r="B2" s="3" t="s">
        <v>2</v>
      </c>
      <c r="C2" s="3" t="s">
        <v>3</v>
      </c>
      <c r="D2" s="29" t="s">
        <v>57</v>
      </c>
      <c r="E2" s="3" t="s">
        <v>47</v>
      </c>
      <c r="F2" s="3" t="s">
        <v>87</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9.75" customHeight="1">
      <c r="A4" s="5" t="s">
        <v>19</v>
      </c>
      <c r="B4" s="57" t="s">
        <v>372</v>
      </c>
      <c r="C4" s="57"/>
      <c r="D4" s="5"/>
      <c r="E4" s="5"/>
      <c r="F4" s="7"/>
      <c r="G4" s="5">
        <v>50</v>
      </c>
      <c r="H4" s="5" t="s">
        <v>21</v>
      </c>
      <c r="I4" s="58"/>
      <c r="J4" s="9"/>
      <c r="K4" s="23"/>
      <c r="L4" s="58"/>
      <c r="M4" s="24"/>
    </row>
    <row r="5" spans="1:13" s="4" customFormat="1" ht="30" customHeight="1">
      <c r="A5" s="5" t="s">
        <v>22</v>
      </c>
      <c r="B5" s="57" t="s">
        <v>373</v>
      </c>
      <c r="C5" s="57"/>
      <c r="D5" s="5"/>
      <c r="E5" s="5"/>
      <c r="F5" s="7"/>
      <c r="G5" s="5">
        <v>50</v>
      </c>
      <c r="H5" s="5" t="s">
        <v>21</v>
      </c>
      <c r="I5" s="58"/>
      <c r="J5" s="9"/>
      <c r="K5" s="23"/>
      <c r="L5" s="58"/>
      <c r="M5" s="24"/>
    </row>
    <row r="6" spans="1:13" s="20" customFormat="1" ht="18.75" customHeight="1">
      <c r="A6" s="5"/>
      <c r="B6" s="5"/>
      <c r="C6" s="5"/>
      <c r="D6" s="5"/>
      <c r="E6" s="5"/>
      <c r="F6" s="5"/>
      <c r="G6" s="5"/>
      <c r="H6" s="5"/>
      <c r="I6" s="5"/>
      <c r="J6" s="5"/>
      <c r="K6" s="12" t="s">
        <v>34</v>
      </c>
      <c r="L6" s="13"/>
      <c r="M6" s="13"/>
    </row>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26"/>
    </row>
  </sheetData>
  <sheetProtection selectLockedCells="1" selectUnlockedCells="1"/>
  <mergeCells count="5">
    <mergeCell ref="A1:L1"/>
    <mergeCell ref="G2:H2"/>
    <mergeCell ref="A6:J6"/>
    <mergeCell ref="B8:M8"/>
    <mergeCell ref="B9:L9"/>
  </mergeCells>
  <printOptions/>
  <pageMargins left="0.7" right="0.7" top="0.75" bottom="0.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M7"/>
  <sheetViews>
    <sheetView workbookViewId="0" topLeftCell="A1">
      <selection activeCell="C12" sqref="C12"/>
    </sheetView>
  </sheetViews>
  <sheetFormatPr defaultColWidth="8.00390625" defaultRowHeight="12.75"/>
  <cols>
    <col min="1" max="1" width="4.75390625" style="0" customWidth="1"/>
    <col min="2" max="2" width="23.50390625" style="0" customWidth="1"/>
    <col min="3" max="3" width="14.50390625" style="0" customWidth="1"/>
    <col min="4" max="4" width="14.00390625" style="0" customWidth="1"/>
    <col min="5" max="5" width="10.00390625" style="0" customWidth="1"/>
    <col min="6" max="6" width="8.875" style="0" customWidth="1"/>
    <col min="7" max="7" width="5.625" style="0" customWidth="1"/>
    <col min="8" max="8" width="5.50390625" style="0" customWidth="1"/>
    <col min="9" max="10" width="8.875" style="0" customWidth="1"/>
    <col min="11" max="11" width="7.875" style="0" customWidth="1"/>
    <col min="12" max="12" width="8.00390625" style="0" customWidth="1"/>
    <col min="13" max="13" width="8.50390625" style="0" customWidth="1"/>
    <col min="14" max="16384" width="8.875" style="0" customWidth="1"/>
  </cols>
  <sheetData>
    <row r="1" spans="1:12" s="2" customFormat="1" ht="26.25" customHeight="1">
      <c r="A1" s="1" t="s">
        <v>374</v>
      </c>
      <c r="B1" s="1"/>
      <c r="C1" s="1"/>
      <c r="D1" s="1"/>
      <c r="E1" s="1"/>
      <c r="F1" s="1"/>
      <c r="G1" s="1"/>
      <c r="H1" s="1"/>
      <c r="I1" s="1"/>
      <c r="J1" s="1"/>
      <c r="K1" s="1"/>
      <c r="L1" s="1"/>
    </row>
    <row r="2" spans="1:13" s="21" customFormat="1" ht="51" customHeight="1">
      <c r="A2" s="3" t="s">
        <v>1</v>
      </c>
      <c r="B2" s="3" t="s">
        <v>2</v>
      </c>
      <c r="C2" s="3" t="s">
        <v>3</v>
      </c>
      <c r="D2" s="125"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9" customHeight="1">
      <c r="A4" s="5" t="s">
        <v>19</v>
      </c>
      <c r="B4" s="57" t="s">
        <v>375</v>
      </c>
      <c r="C4" s="64"/>
      <c r="D4" s="5"/>
      <c r="E4" s="5"/>
      <c r="F4" s="5"/>
      <c r="G4" s="5">
        <v>120</v>
      </c>
      <c r="H4" s="5" t="s">
        <v>21</v>
      </c>
      <c r="I4" s="58"/>
      <c r="J4" s="9"/>
      <c r="K4" s="23"/>
      <c r="L4" s="58"/>
      <c r="M4" s="24"/>
    </row>
    <row r="5" spans="1:13" s="20" customFormat="1" ht="18.75" customHeight="1">
      <c r="A5" s="5"/>
      <c r="B5" s="5"/>
      <c r="C5" s="5"/>
      <c r="D5" s="5"/>
      <c r="E5" s="5"/>
      <c r="F5" s="5"/>
      <c r="G5" s="5"/>
      <c r="H5" s="5"/>
      <c r="I5" s="5"/>
      <c r="J5" s="5"/>
      <c r="K5" s="12" t="s">
        <v>34</v>
      </c>
      <c r="L5" s="13"/>
      <c r="M5" s="13"/>
    </row>
    <row r="6" spans="1:13" s="21" customFormat="1" ht="16.5" customHeight="1">
      <c r="A6" s="26" t="s">
        <v>35</v>
      </c>
      <c r="B6" s="17" t="s">
        <v>74</v>
      </c>
      <c r="C6" s="17"/>
      <c r="D6" s="17"/>
      <c r="E6" s="17"/>
      <c r="F6" s="17"/>
      <c r="G6" s="17"/>
      <c r="H6" s="17"/>
      <c r="I6" s="17"/>
      <c r="J6" s="17"/>
      <c r="K6" s="17"/>
      <c r="L6" s="17"/>
      <c r="M6" s="17"/>
    </row>
    <row r="7" spans="1:13" s="21" customFormat="1" ht="17.25" customHeight="1">
      <c r="A7" s="26" t="s">
        <v>37</v>
      </c>
      <c r="B7" s="17" t="s">
        <v>40</v>
      </c>
      <c r="C7" s="17"/>
      <c r="D7" s="17"/>
      <c r="E7" s="17"/>
      <c r="F7" s="17"/>
      <c r="G7" s="17"/>
      <c r="H7" s="17"/>
      <c r="I7" s="17"/>
      <c r="J7" s="17"/>
      <c r="K7" s="17"/>
      <c r="L7" s="17"/>
      <c r="M7" s="26"/>
    </row>
  </sheetData>
  <sheetProtection selectLockedCells="1" selectUnlockedCells="1"/>
  <mergeCells count="5">
    <mergeCell ref="A1:L1"/>
    <mergeCell ref="G2:H2"/>
    <mergeCell ref="A5:J5"/>
    <mergeCell ref="B6:M6"/>
    <mergeCell ref="B7:L7"/>
  </mergeCells>
  <printOptions/>
  <pageMargins left="0.7" right="0.7" top="0.75" bottom="0.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M8"/>
  <sheetViews>
    <sheetView workbookViewId="0" topLeftCell="A1">
      <selection activeCell="I4" sqref="I4"/>
    </sheetView>
  </sheetViews>
  <sheetFormatPr defaultColWidth="8.00390625" defaultRowHeight="12.75"/>
  <cols>
    <col min="1" max="1" width="4.75390625" style="0" customWidth="1"/>
    <col min="2" max="2" width="24.125" style="0" customWidth="1"/>
    <col min="3" max="3" width="14.50390625" style="0" customWidth="1"/>
    <col min="4" max="4" width="13.125" style="0" customWidth="1"/>
    <col min="5" max="5" width="10.50390625" style="0" customWidth="1"/>
    <col min="6" max="6" width="8.875" style="0" customWidth="1"/>
    <col min="7" max="7" width="6.00390625" style="0" customWidth="1"/>
    <col min="8" max="8" width="4.875" style="0" customWidth="1"/>
    <col min="9" max="10" width="8.50390625" style="0" customWidth="1"/>
    <col min="11" max="11" width="7.875" style="0" customWidth="1"/>
    <col min="12" max="13" width="8.00390625" style="0" customWidth="1"/>
    <col min="14" max="16384" width="8.875" style="0" customWidth="1"/>
  </cols>
  <sheetData>
    <row r="1" spans="1:12" s="2" customFormat="1" ht="17.25" customHeight="1">
      <c r="A1" s="1" t="s">
        <v>376</v>
      </c>
      <c r="B1" s="1"/>
      <c r="C1" s="1"/>
      <c r="D1" s="1"/>
      <c r="E1" s="1"/>
      <c r="F1" s="1"/>
      <c r="G1" s="1"/>
      <c r="H1" s="1"/>
      <c r="I1" s="1"/>
      <c r="J1" s="1"/>
      <c r="K1" s="1"/>
      <c r="L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38" customHeight="1">
      <c r="A4" s="5" t="s">
        <v>19</v>
      </c>
      <c r="B4" s="57" t="s">
        <v>377</v>
      </c>
      <c r="C4" s="57"/>
      <c r="D4" s="5"/>
      <c r="E4" s="5"/>
      <c r="F4" s="5"/>
      <c r="G4" s="5">
        <v>50</v>
      </c>
      <c r="H4" s="5" t="s">
        <v>21</v>
      </c>
      <c r="I4" s="58"/>
      <c r="J4" s="9"/>
      <c r="K4" s="23"/>
      <c r="L4" s="58"/>
      <c r="M4" s="24"/>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 right="0.7" top="0.75" bottom="0.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M11"/>
  <sheetViews>
    <sheetView workbookViewId="0" topLeftCell="A1">
      <selection activeCell="G8" sqref="G8"/>
    </sheetView>
  </sheetViews>
  <sheetFormatPr defaultColWidth="8.00390625" defaultRowHeight="12.75"/>
  <cols>
    <col min="1" max="1" width="3.50390625" style="0" customWidth="1"/>
    <col min="2" max="2" width="20.875" style="0" customWidth="1"/>
    <col min="3" max="3" width="13.625" style="0" customWidth="1"/>
    <col min="4" max="4" width="15.625" style="0" customWidth="1"/>
    <col min="5" max="5" width="11.00390625" style="0" customWidth="1"/>
    <col min="6" max="6" width="8.875" style="0" customWidth="1"/>
    <col min="7" max="7" width="5.00390625" style="0" customWidth="1"/>
    <col min="8" max="8" width="5.50390625" style="0" customWidth="1"/>
    <col min="9" max="11" width="8.875" style="0" customWidth="1"/>
    <col min="12" max="12" width="8.00390625" style="0" customWidth="1"/>
    <col min="13" max="13" width="8.125" style="0" customWidth="1"/>
    <col min="14" max="16384" width="8.875" style="0" customWidth="1"/>
  </cols>
  <sheetData>
    <row r="1" spans="1:12" s="2" customFormat="1" ht="17.25" customHeight="1">
      <c r="A1" s="1" t="s">
        <v>378</v>
      </c>
      <c r="B1" s="1"/>
      <c r="C1" s="1"/>
      <c r="D1" s="1"/>
      <c r="E1" s="1"/>
      <c r="F1" s="1"/>
      <c r="G1" s="1"/>
      <c r="H1" s="1"/>
      <c r="I1" s="1"/>
      <c r="J1" s="1"/>
      <c r="K1" s="1"/>
      <c r="L1" s="1"/>
    </row>
    <row r="2" spans="1:13" s="21" customFormat="1" ht="32.2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4.25" customHeight="1">
      <c r="A3" s="3"/>
      <c r="B3" s="3" t="s">
        <v>13</v>
      </c>
      <c r="C3" s="3"/>
      <c r="D3" s="3"/>
      <c r="E3" s="3" t="s">
        <v>13</v>
      </c>
      <c r="F3" s="3" t="s">
        <v>13</v>
      </c>
      <c r="G3" s="3" t="s">
        <v>14</v>
      </c>
      <c r="H3" s="3" t="s">
        <v>13</v>
      </c>
      <c r="I3" s="3" t="s">
        <v>15</v>
      </c>
      <c r="J3" s="3" t="s">
        <v>13</v>
      </c>
      <c r="K3" s="3" t="s">
        <v>16</v>
      </c>
      <c r="L3" s="3" t="s">
        <v>17</v>
      </c>
      <c r="M3" s="3" t="s">
        <v>18</v>
      </c>
    </row>
    <row r="4" spans="1:13" s="4" customFormat="1" ht="70.5" customHeight="1">
      <c r="A4" s="5" t="s">
        <v>19</v>
      </c>
      <c r="B4" s="119" t="s">
        <v>379</v>
      </c>
      <c r="C4" s="57"/>
      <c r="D4" s="5"/>
      <c r="E4" s="5"/>
      <c r="F4" s="34"/>
      <c r="G4" s="5">
        <v>30</v>
      </c>
      <c r="H4" s="5" t="s">
        <v>21</v>
      </c>
      <c r="I4" s="24"/>
      <c r="J4" s="9"/>
      <c r="K4" s="23"/>
      <c r="L4" s="164"/>
      <c r="M4" s="165"/>
    </row>
    <row r="5" spans="1:13" s="4" customFormat="1" ht="109.5" customHeight="1">
      <c r="A5" s="5" t="s">
        <v>22</v>
      </c>
      <c r="B5" s="79" t="s">
        <v>380</v>
      </c>
      <c r="C5" s="57"/>
      <c r="D5" s="5"/>
      <c r="E5" s="5"/>
      <c r="F5" s="34"/>
      <c r="G5" s="5">
        <v>35</v>
      </c>
      <c r="H5" s="5" t="s">
        <v>21</v>
      </c>
      <c r="I5" s="7"/>
      <c r="J5" s="9"/>
      <c r="K5" s="23"/>
      <c r="L5" s="58"/>
      <c r="M5" s="24"/>
    </row>
    <row r="6" spans="1:13" s="4" customFormat="1" ht="61.5" customHeight="1">
      <c r="A6" s="5" t="s">
        <v>24</v>
      </c>
      <c r="B6" s="79" t="s">
        <v>381</v>
      </c>
      <c r="C6" s="57"/>
      <c r="D6" s="5"/>
      <c r="E6" s="5"/>
      <c r="F6" s="34"/>
      <c r="G6" s="5">
        <v>10</v>
      </c>
      <c r="H6" s="5" t="s">
        <v>21</v>
      </c>
      <c r="I6" s="24"/>
      <c r="J6" s="9"/>
      <c r="K6" s="23"/>
      <c r="L6" s="164"/>
      <c r="M6" s="165"/>
    </row>
    <row r="7" spans="1:13" s="4" customFormat="1" ht="87" customHeight="1">
      <c r="A7" s="5" t="s">
        <v>26</v>
      </c>
      <c r="B7" s="79" t="s">
        <v>382</v>
      </c>
      <c r="C7" s="57"/>
      <c r="D7" s="5"/>
      <c r="E7" s="5"/>
      <c r="F7" s="34"/>
      <c r="G7" s="5">
        <v>10</v>
      </c>
      <c r="H7" s="5" t="s">
        <v>21</v>
      </c>
      <c r="I7" s="24"/>
      <c r="J7" s="9"/>
      <c r="K7" s="23"/>
      <c r="L7" s="164"/>
      <c r="M7" s="165"/>
    </row>
    <row r="8" spans="1:13" s="4" customFormat="1" ht="37.5" customHeight="1">
      <c r="A8" s="5" t="s">
        <v>28</v>
      </c>
      <c r="B8" s="79" t="s">
        <v>383</v>
      </c>
      <c r="C8" s="57"/>
      <c r="D8" s="5"/>
      <c r="E8" s="5"/>
      <c r="F8" s="34"/>
      <c r="G8" s="5">
        <v>10</v>
      </c>
      <c r="H8" s="5" t="s">
        <v>21</v>
      </c>
      <c r="I8" s="24"/>
      <c r="J8" s="9"/>
      <c r="K8" s="23"/>
      <c r="L8" s="164"/>
      <c r="M8" s="165"/>
    </row>
    <row r="9" spans="1:13" s="20" customFormat="1" ht="18.75" customHeight="1">
      <c r="A9" s="5"/>
      <c r="B9" s="5"/>
      <c r="C9" s="5"/>
      <c r="D9" s="5"/>
      <c r="E9" s="5"/>
      <c r="F9" s="5"/>
      <c r="G9" s="5"/>
      <c r="H9" s="5"/>
      <c r="I9" s="5"/>
      <c r="J9" s="5"/>
      <c r="K9" s="12" t="s">
        <v>34</v>
      </c>
      <c r="L9" s="13"/>
      <c r="M9" s="13"/>
    </row>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row r="12" ht="14.25"/>
    <row r="17" ht="14.25"/>
    <row r="18" ht="14.25"/>
  </sheetData>
  <sheetProtection selectLockedCells="1" selectUnlockedCells="1"/>
  <mergeCells count="5">
    <mergeCell ref="A1:L1"/>
    <mergeCell ref="G2:H2"/>
    <mergeCell ref="A9:J9"/>
    <mergeCell ref="B10:M10"/>
    <mergeCell ref="B11:L11"/>
  </mergeCells>
  <printOptions/>
  <pageMargins left="0.7" right="0.7" top="0.75" bottom="0.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8.00390625" defaultRowHeight="12.75"/>
  <cols>
    <col min="1" max="1" width="3.875" style="0" customWidth="1"/>
    <col min="2" max="2" width="27.50390625" style="0" customWidth="1"/>
    <col min="3" max="3" width="12.00390625" style="0" customWidth="1"/>
    <col min="4" max="4" width="13.50390625" style="0" customWidth="1"/>
    <col min="5" max="5" width="10.50390625" style="0" customWidth="1"/>
    <col min="6" max="6" width="8.875" style="0" customWidth="1"/>
    <col min="7" max="8" width="5.00390625" style="0" customWidth="1"/>
    <col min="9" max="10" width="8.875" style="0" customWidth="1"/>
    <col min="11" max="11" width="7.75390625" style="0" customWidth="1"/>
    <col min="12" max="12" width="7.875" style="0" customWidth="1"/>
    <col min="13" max="13" width="8.00390625" style="0" customWidth="1"/>
    <col min="14" max="16384" width="8.875" style="0" customWidth="1"/>
  </cols>
  <sheetData>
    <row r="1" spans="1:12" s="2" customFormat="1" ht="26.25" customHeight="1">
      <c r="A1" s="1" t="s">
        <v>384</v>
      </c>
      <c r="B1" s="1"/>
      <c r="C1" s="1"/>
      <c r="D1" s="1"/>
      <c r="E1" s="1"/>
      <c r="F1" s="1"/>
      <c r="G1" s="1"/>
      <c r="H1" s="1"/>
      <c r="I1" s="1"/>
      <c r="J1" s="1"/>
      <c r="K1" s="1"/>
      <c r="L1" s="1"/>
    </row>
    <row r="2" spans="1:13" s="21" customFormat="1" ht="46.5" customHeight="1">
      <c r="A2" s="3" t="s">
        <v>1</v>
      </c>
      <c r="B2" s="3" t="s">
        <v>2</v>
      </c>
      <c r="C2" s="3" t="s">
        <v>3</v>
      </c>
      <c r="D2" s="29"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219" customHeight="1">
      <c r="A4" s="5" t="s">
        <v>19</v>
      </c>
      <c r="B4" s="30" t="s">
        <v>385</v>
      </c>
      <c r="C4" s="57"/>
      <c r="D4" s="5"/>
      <c r="E4" s="5"/>
      <c r="F4" s="5"/>
      <c r="G4" s="5">
        <v>86</v>
      </c>
      <c r="H4" s="5" t="s">
        <v>21</v>
      </c>
      <c r="I4" s="58"/>
      <c r="J4" s="9"/>
      <c r="K4" s="23"/>
      <c r="L4" s="58"/>
      <c r="M4" s="24"/>
    </row>
    <row r="5" spans="1:13" s="20" customFormat="1" ht="18.75" customHeight="1">
      <c r="A5" s="5"/>
      <c r="B5" s="5"/>
      <c r="C5" s="5"/>
      <c r="D5" s="5"/>
      <c r="E5" s="5"/>
      <c r="F5" s="5"/>
      <c r="G5" s="5"/>
      <c r="H5" s="5"/>
      <c r="I5" s="5"/>
      <c r="J5" s="5"/>
      <c r="K5" s="12" t="s">
        <v>34</v>
      </c>
      <c r="L5" s="13"/>
      <c r="M5" s="13"/>
    </row>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4">
    <mergeCell ref="A1:L1"/>
    <mergeCell ref="G2:H2"/>
    <mergeCell ref="B7:M7"/>
    <mergeCell ref="B8:L8"/>
  </mergeCells>
  <printOptions/>
  <pageMargins left="0.7" right="0.7" top="0.75" bottom="0.75"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10.00390625" defaultRowHeight="12.75"/>
  <cols>
    <col min="1" max="1" width="4.75390625" style="0" customWidth="1"/>
    <col min="2" max="2" width="20.00390625" style="0" customWidth="1"/>
    <col min="3" max="4" width="11.50390625" style="0" customWidth="1"/>
    <col min="5" max="5" width="10.25390625" style="0" customWidth="1"/>
    <col min="6" max="6" width="9.125" style="0" customWidth="1"/>
    <col min="7" max="7" width="5.50390625" style="0" customWidth="1"/>
    <col min="8" max="8" width="5.75390625" style="0" customWidth="1"/>
    <col min="9" max="9" width="10.25390625" style="0" customWidth="1"/>
    <col min="10" max="10" width="9.875" style="0" customWidth="1"/>
    <col min="11" max="11" width="9.50390625" style="0" customWidth="1"/>
    <col min="12" max="12" width="9.625" style="0" customWidth="1"/>
    <col min="13" max="13" width="9.75390625" style="0" customWidth="1"/>
    <col min="14" max="16384" width="11.50390625" style="0" customWidth="1"/>
  </cols>
  <sheetData>
    <row r="1" spans="1:12" s="2" customFormat="1" ht="17.25" customHeight="1">
      <c r="A1" s="1" t="s">
        <v>386</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1.5" customHeight="1">
      <c r="A4" s="5" t="s">
        <v>19</v>
      </c>
      <c r="B4" s="57" t="s">
        <v>387</v>
      </c>
      <c r="C4" s="57"/>
      <c r="D4" s="5"/>
      <c r="E4" s="5"/>
      <c r="F4" s="5"/>
      <c r="G4" s="5">
        <v>4100</v>
      </c>
      <c r="H4" s="5" t="s">
        <v>21</v>
      </c>
      <c r="I4" s="58"/>
      <c r="J4" s="9"/>
      <c r="K4" s="23"/>
      <c r="L4" s="58"/>
      <c r="M4" s="24"/>
    </row>
    <row r="5" spans="1:13" s="4" customFormat="1" ht="32.25" customHeight="1">
      <c r="A5" s="5" t="s">
        <v>22</v>
      </c>
      <c r="B5" s="57" t="s">
        <v>388</v>
      </c>
      <c r="C5" s="57"/>
      <c r="D5" s="5"/>
      <c r="E5" s="5"/>
      <c r="F5" s="5"/>
      <c r="G5" s="5">
        <v>2000</v>
      </c>
      <c r="H5" s="5" t="s">
        <v>21</v>
      </c>
      <c r="I5" s="58"/>
      <c r="J5" s="9"/>
      <c r="K5" s="23"/>
      <c r="L5" s="58"/>
      <c r="M5" s="24"/>
    </row>
    <row r="6" spans="1:13" s="20" customFormat="1" ht="18.75" customHeight="1">
      <c r="A6" s="5"/>
      <c r="B6" s="5"/>
      <c r="C6" s="5"/>
      <c r="D6" s="5"/>
      <c r="E6" s="5"/>
      <c r="F6" s="5"/>
      <c r="G6" s="5"/>
      <c r="H6" s="5"/>
      <c r="I6" s="5"/>
      <c r="J6" s="5"/>
      <c r="K6" s="12" t="s">
        <v>34</v>
      </c>
      <c r="L6" s="13"/>
      <c r="M6" s="13"/>
    </row>
    <row r="7" ht="14.25"/>
    <row r="8" spans="1:13" s="21" customFormat="1" ht="16.5" customHeight="1">
      <c r="A8" s="26" t="s">
        <v>35</v>
      </c>
      <c r="B8" s="17" t="s">
        <v>74</v>
      </c>
      <c r="C8" s="17"/>
      <c r="D8" s="17"/>
      <c r="E8" s="17"/>
      <c r="F8" s="17"/>
      <c r="G8" s="17"/>
      <c r="H8" s="17"/>
      <c r="I8" s="17"/>
      <c r="J8" s="17"/>
      <c r="K8" s="17"/>
      <c r="L8" s="17"/>
      <c r="M8" s="17"/>
    </row>
    <row r="9" spans="1:13" s="21" customFormat="1" ht="17.25" customHeight="1">
      <c r="A9" s="26" t="s">
        <v>37</v>
      </c>
      <c r="B9" s="17" t="s">
        <v>40</v>
      </c>
      <c r="C9" s="17"/>
      <c r="D9" s="17"/>
      <c r="E9" s="17"/>
      <c r="F9" s="17"/>
      <c r="G9" s="17"/>
      <c r="H9" s="17"/>
      <c r="I9" s="17"/>
      <c r="J9" s="17"/>
      <c r="K9" s="17"/>
      <c r="L9" s="17"/>
      <c r="M9" s="26"/>
    </row>
  </sheetData>
  <sheetProtection selectLockedCells="1" selectUnlockedCells="1"/>
  <mergeCells count="5">
    <mergeCell ref="A1:L1"/>
    <mergeCell ref="G2:H2"/>
    <mergeCell ref="A6:J6"/>
    <mergeCell ref="B8:M8"/>
    <mergeCell ref="B9:L9"/>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M9"/>
  <sheetViews>
    <sheetView workbookViewId="0" topLeftCell="A1">
      <selection activeCell="L6" sqref="L6"/>
    </sheetView>
  </sheetViews>
  <sheetFormatPr defaultColWidth="8.00390625" defaultRowHeight="12.75"/>
  <cols>
    <col min="1" max="1" width="3.50390625" style="0" customWidth="1"/>
    <col min="2" max="2" width="22.875" style="0" customWidth="1"/>
    <col min="3" max="3" width="14.75390625" style="0" customWidth="1"/>
    <col min="4" max="4" width="14.50390625" style="0" customWidth="1"/>
    <col min="5" max="5" width="9.875" style="0" customWidth="1"/>
    <col min="6" max="6" width="8.875" style="0" customWidth="1"/>
    <col min="7" max="7" width="5.75390625" style="0" customWidth="1"/>
    <col min="8" max="8" width="5.50390625" style="0" customWidth="1"/>
    <col min="9" max="16384" width="8.875" style="0" customWidth="1"/>
  </cols>
  <sheetData>
    <row r="1" spans="1:11" s="2" customFormat="1" ht="19.5" customHeight="1">
      <c r="A1" s="1" t="s">
        <v>64</v>
      </c>
      <c r="B1" s="1"/>
      <c r="C1" s="1"/>
      <c r="D1" s="1"/>
      <c r="E1" s="1"/>
      <c r="F1" s="1"/>
      <c r="G1" s="1"/>
      <c r="H1" s="1"/>
      <c r="I1" s="1"/>
      <c r="J1" s="1"/>
      <c r="K1" s="1"/>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8.25" customHeight="1">
      <c r="A4" s="5" t="s">
        <v>19</v>
      </c>
      <c r="B4" s="6" t="s">
        <v>65</v>
      </c>
      <c r="C4" s="6"/>
      <c r="D4" s="5"/>
      <c r="E4" s="5"/>
      <c r="F4" s="34"/>
      <c r="G4" s="5">
        <v>100</v>
      </c>
      <c r="H4" s="5" t="s">
        <v>21</v>
      </c>
      <c r="I4" s="9"/>
      <c r="J4" s="9"/>
      <c r="K4" s="23"/>
      <c r="L4" s="35"/>
      <c r="M4" s="35"/>
    </row>
    <row r="5" spans="1:13" s="4" customFormat="1" ht="40.5" customHeight="1">
      <c r="A5" s="5" t="s">
        <v>22</v>
      </c>
      <c r="B5" s="6" t="s">
        <v>66</v>
      </c>
      <c r="C5" s="6"/>
      <c r="D5" s="5"/>
      <c r="E5" s="5"/>
      <c r="F5" s="34"/>
      <c r="G5" s="5">
        <v>300</v>
      </c>
      <c r="H5" s="5" t="s">
        <v>21</v>
      </c>
      <c r="I5" s="9"/>
      <c r="J5" s="9"/>
      <c r="K5" s="23"/>
      <c r="L5" s="35"/>
      <c r="M5" s="35"/>
    </row>
    <row r="6" spans="1:13" s="4" customFormat="1" ht="19.5" customHeight="1">
      <c r="A6" s="5"/>
      <c r="B6" s="5"/>
      <c r="C6" s="5"/>
      <c r="D6" s="5"/>
      <c r="E6" s="5"/>
      <c r="F6" s="5"/>
      <c r="G6" s="5"/>
      <c r="H6" s="5"/>
      <c r="I6" s="5"/>
      <c r="J6" s="5"/>
      <c r="K6" s="12" t="s">
        <v>34</v>
      </c>
      <c r="L6" s="36"/>
      <c r="M6" s="37"/>
    </row>
    <row r="7" s="4" customFormat="1" ht="11.25"/>
    <row r="8" spans="1:12" s="4" customFormat="1" ht="16.5" customHeight="1">
      <c r="A8" s="17" t="s">
        <v>67</v>
      </c>
      <c r="B8" s="17"/>
      <c r="C8" s="17"/>
      <c r="D8" s="17"/>
      <c r="E8" s="17"/>
      <c r="F8" s="17"/>
      <c r="G8" s="17"/>
      <c r="H8" s="17"/>
      <c r="I8" s="17"/>
      <c r="J8" s="17"/>
      <c r="K8" s="17"/>
      <c r="L8" s="17"/>
    </row>
    <row r="9" spans="1:13" s="21" customFormat="1" ht="17.25" customHeight="1">
      <c r="A9" s="26" t="s">
        <v>37</v>
      </c>
      <c r="B9" s="17" t="s">
        <v>40</v>
      </c>
      <c r="C9" s="17"/>
      <c r="D9" s="17"/>
      <c r="E9" s="17"/>
      <c r="F9" s="17"/>
      <c r="G9" s="17"/>
      <c r="H9" s="17"/>
      <c r="I9" s="17"/>
      <c r="J9" s="17"/>
      <c r="K9" s="17"/>
      <c r="L9" s="17"/>
      <c r="M9" s="26"/>
    </row>
    <row r="20" ht="14.25"/>
  </sheetData>
  <sheetProtection selectLockedCells="1" selectUnlockedCells="1"/>
  <mergeCells count="5">
    <mergeCell ref="A1:K1"/>
    <mergeCell ref="G2:H2"/>
    <mergeCell ref="A6:J6"/>
    <mergeCell ref="A8:L8"/>
    <mergeCell ref="B9:L9"/>
  </mergeCells>
  <printOptions/>
  <pageMargins left="0.7" right="0.7" top="0.75" bottom="0.75"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dimension ref="A1:O45"/>
  <sheetViews>
    <sheetView workbookViewId="0" topLeftCell="A26">
      <selection activeCell="B39" sqref="B39"/>
    </sheetView>
  </sheetViews>
  <sheetFormatPr defaultColWidth="10.00390625" defaultRowHeight="12.75"/>
  <cols>
    <col min="1" max="1" width="4.75390625" style="0" customWidth="1"/>
    <col min="2" max="2" width="20.00390625" style="0" customWidth="1"/>
    <col min="3" max="3" width="11.50390625" style="0" customWidth="1"/>
    <col min="4" max="4" width="12.00390625" style="0" customWidth="1"/>
    <col min="5" max="5" width="9.375" style="0" customWidth="1"/>
    <col min="6" max="6" width="10.50390625" style="0" customWidth="1"/>
    <col min="7" max="7" width="7.625" style="0" customWidth="1"/>
    <col min="8" max="8" width="8.875" style="0" customWidth="1"/>
    <col min="9" max="9" width="9.75390625" style="0" customWidth="1"/>
    <col min="10" max="10" width="10.125" style="0" customWidth="1"/>
    <col min="11" max="11" width="7.50390625" style="0" customWidth="1"/>
    <col min="12" max="12" width="8.375" style="0" customWidth="1"/>
    <col min="13" max="13" width="8.75390625" style="0" customWidth="1"/>
    <col min="14" max="16384" width="11.50390625" style="0" customWidth="1"/>
  </cols>
  <sheetData>
    <row r="1" spans="1:13" s="188" customFormat="1" ht="21" customHeight="1">
      <c r="A1" s="187" t="s">
        <v>389</v>
      </c>
      <c r="B1" s="187"/>
      <c r="C1" s="187"/>
      <c r="D1" s="187"/>
      <c r="E1" s="187"/>
      <c r="F1" s="187"/>
      <c r="G1" s="187"/>
      <c r="H1" s="187"/>
      <c r="I1" s="187"/>
      <c r="J1" s="187"/>
      <c r="K1" s="187"/>
      <c r="L1" s="187"/>
      <c r="M1" s="187"/>
    </row>
    <row r="2" spans="1:15" s="192" customFormat="1" ht="33" customHeight="1">
      <c r="A2" s="189" t="s">
        <v>390</v>
      </c>
      <c r="B2" s="189" t="s">
        <v>391</v>
      </c>
      <c r="C2" s="189" t="s">
        <v>392</v>
      </c>
      <c r="D2" s="33" t="s">
        <v>57</v>
      </c>
      <c r="E2" s="3" t="s">
        <v>43</v>
      </c>
      <c r="F2" s="189" t="s">
        <v>393</v>
      </c>
      <c r="G2" s="190" t="s">
        <v>394</v>
      </c>
      <c r="H2" s="190" t="s">
        <v>395</v>
      </c>
      <c r="I2" s="190" t="s">
        <v>396</v>
      </c>
      <c r="J2" s="190" t="s">
        <v>397</v>
      </c>
      <c r="K2" s="3" t="s">
        <v>10</v>
      </c>
      <c r="L2" s="190" t="s">
        <v>11</v>
      </c>
      <c r="M2" s="190" t="s">
        <v>398</v>
      </c>
      <c r="N2" s="191"/>
      <c r="O2" s="191"/>
    </row>
    <row r="3" spans="1:15" s="192" customFormat="1" ht="15" customHeight="1">
      <c r="A3" s="189"/>
      <c r="B3" s="189"/>
      <c r="C3" s="189"/>
      <c r="D3" s="189"/>
      <c r="E3" s="189"/>
      <c r="F3" s="189" t="s">
        <v>399</v>
      </c>
      <c r="G3" s="190" t="s">
        <v>400</v>
      </c>
      <c r="H3" s="190" t="s">
        <v>401</v>
      </c>
      <c r="I3" s="190" t="s">
        <v>402</v>
      </c>
      <c r="J3" s="190"/>
      <c r="K3" s="189" t="s">
        <v>403</v>
      </c>
      <c r="L3" s="190" t="s">
        <v>404</v>
      </c>
      <c r="M3" s="190" t="s">
        <v>405</v>
      </c>
      <c r="N3" s="191"/>
      <c r="O3" s="191"/>
    </row>
    <row r="4" spans="1:13" s="192" customFormat="1" ht="38.25">
      <c r="A4" s="193" t="s">
        <v>19</v>
      </c>
      <c r="B4" s="194" t="s">
        <v>406</v>
      </c>
      <c r="C4" s="195"/>
      <c r="D4" s="196"/>
      <c r="E4" s="197"/>
      <c r="F4" s="198">
        <v>16000</v>
      </c>
      <c r="G4" s="193">
        <v>50</v>
      </c>
      <c r="H4" s="193">
        <f aca="true" t="shared" si="0" ref="H4:H30">(F4/G4)</f>
        <v>320</v>
      </c>
      <c r="I4" s="199"/>
      <c r="J4" s="199"/>
      <c r="K4" s="200"/>
      <c r="L4" s="199"/>
      <c r="M4" s="199"/>
    </row>
    <row r="5" spans="1:13" s="192" customFormat="1" ht="38.25">
      <c r="A5" s="193" t="s">
        <v>22</v>
      </c>
      <c r="B5" s="194" t="s">
        <v>407</v>
      </c>
      <c r="C5" s="194"/>
      <c r="D5" s="196"/>
      <c r="E5" s="197"/>
      <c r="F5" s="198">
        <v>23000</v>
      </c>
      <c r="G5" s="193">
        <v>50</v>
      </c>
      <c r="H5" s="193">
        <f t="shared" si="0"/>
        <v>460</v>
      </c>
      <c r="I5" s="199"/>
      <c r="J5" s="199"/>
      <c r="K5" s="200"/>
      <c r="L5" s="199"/>
      <c r="M5" s="199"/>
    </row>
    <row r="6" spans="1:13" s="192" customFormat="1" ht="38.25">
      <c r="A6" s="193" t="s">
        <v>24</v>
      </c>
      <c r="B6" s="194" t="s">
        <v>408</v>
      </c>
      <c r="C6" s="194"/>
      <c r="D6" s="196"/>
      <c r="E6" s="197"/>
      <c r="F6" s="198">
        <v>6300</v>
      </c>
      <c r="G6" s="193">
        <v>50</v>
      </c>
      <c r="H6" s="193">
        <f t="shared" si="0"/>
        <v>126</v>
      </c>
      <c r="I6" s="199"/>
      <c r="J6" s="199"/>
      <c r="K6" s="200"/>
      <c r="L6" s="199"/>
      <c r="M6" s="199"/>
    </row>
    <row r="7" spans="1:13" s="192" customFormat="1" ht="29.25">
      <c r="A7" s="193" t="s">
        <v>26</v>
      </c>
      <c r="B7" s="194" t="s">
        <v>409</v>
      </c>
      <c r="C7" s="194"/>
      <c r="D7" s="196"/>
      <c r="E7" s="197"/>
      <c r="F7" s="198">
        <v>19000</v>
      </c>
      <c r="G7" s="193">
        <v>50</v>
      </c>
      <c r="H7" s="193">
        <f t="shared" si="0"/>
        <v>380</v>
      </c>
      <c r="I7" s="199"/>
      <c r="J7" s="199"/>
      <c r="K7" s="200"/>
      <c r="L7" s="199"/>
      <c r="M7" s="199"/>
    </row>
    <row r="8" spans="1:13" s="192" customFormat="1" ht="29.25">
      <c r="A8" s="193" t="s">
        <v>28</v>
      </c>
      <c r="B8" s="194" t="s">
        <v>410</v>
      </c>
      <c r="C8" s="194"/>
      <c r="D8" s="196"/>
      <c r="E8" s="197"/>
      <c r="F8" s="198">
        <v>5600</v>
      </c>
      <c r="G8" s="193">
        <v>50</v>
      </c>
      <c r="H8" s="193">
        <f t="shared" si="0"/>
        <v>112</v>
      </c>
      <c r="I8" s="199"/>
      <c r="J8" s="199"/>
      <c r="K8" s="200"/>
      <c r="L8" s="199"/>
      <c r="M8" s="199"/>
    </row>
    <row r="9" spans="1:15" s="192" customFormat="1" ht="29.25">
      <c r="A9" s="193" t="s">
        <v>30</v>
      </c>
      <c r="B9" s="194" t="s">
        <v>411</v>
      </c>
      <c r="C9" s="194"/>
      <c r="D9" s="196"/>
      <c r="E9" s="197"/>
      <c r="F9" s="198">
        <v>9100</v>
      </c>
      <c r="G9" s="193">
        <v>50</v>
      </c>
      <c r="H9" s="193">
        <f t="shared" si="0"/>
        <v>182</v>
      </c>
      <c r="I9" s="199"/>
      <c r="J9" s="199"/>
      <c r="K9" s="200"/>
      <c r="L9" s="199"/>
      <c r="M9" s="199"/>
      <c r="O9" s="192" t="s">
        <v>412</v>
      </c>
    </row>
    <row r="10" spans="1:13" s="192" customFormat="1" ht="20.25">
      <c r="A10" s="193" t="s">
        <v>32</v>
      </c>
      <c r="B10" s="194" t="s">
        <v>413</v>
      </c>
      <c r="C10" s="194"/>
      <c r="D10" s="196"/>
      <c r="E10" s="197"/>
      <c r="F10" s="198">
        <v>1200</v>
      </c>
      <c r="G10" s="193">
        <v>50</v>
      </c>
      <c r="H10" s="193">
        <f t="shared" si="0"/>
        <v>24</v>
      </c>
      <c r="I10" s="199"/>
      <c r="J10" s="199"/>
      <c r="K10" s="200"/>
      <c r="L10" s="199"/>
      <c r="M10" s="199"/>
    </row>
    <row r="11" spans="1:13" s="192" customFormat="1" ht="20.25">
      <c r="A11" s="193" t="s">
        <v>108</v>
      </c>
      <c r="B11" s="194" t="s">
        <v>414</v>
      </c>
      <c r="C11" s="194"/>
      <c r="D11" s="196"/>
      <c r="E11" s="197"/>
      <c r="F11" s="198">
        <v>900</v>
      </c>
      <c r="G11" s="193">
        <v>100</v>
      </c>
      <c r="H11" s="193">
        <f t="shared" si="0"/>
        <v>9</v>
      </c>
      <c r="I11" s="199"/>
      <c r="J11" s="199"/>
      <c r="K11" s="200"/>
      <c r="L11" s="199"/>
      <c r="M11" s="199"/>
    </row>
    <row r="12" spans="1:13" s="192" customFormat="1" ht="33" customHeight="1">
      <c r="A12" s="193" t="s">
        <v>110</v>
      </c>
      <c r="B12" s="194" t="s">
        <v>415</v>
      </c>
      <c r="C12" s="194"/>
      <c r="D12" s="196"/>
      <c r="E12" s="197"/>
      <c r="F12" s="198">
        <v>3800</v>
      </c>
      <c r="G12" s="193">
        <v>50</v>
      </c>
      <c r="H12" s="193">
        <f t="shared" si="0"/>
        <v>76</v>
      </c>
      <c r="I12" s="199"/>
      <c r="J12" s="199"/>
      <c r="K12" s="200"/>
      <c r="L12" s="199"/>
      <c r="M12" s="199"/>
    </row>
    <row r="13" spans="1:13" s="192" customFormat="1" ht="29.25">
      <c r="A13" s="193" t="s">
        <v>112</v>
      </c>
      <c r="B13" s="194" t="s">
        <v>416</v>
      </c>
      <c r="C13" s="194"/>
      <c r="D13" s="196"/>
      <c r="E13" s="197"/>
      <c r="F13" s="198">
        <v>1200</v>
      </c>
      <c r="G13" s="193">
        <v>50</v>
      </c>
      <c r="H13" s="193">
        <f t="shared" si="0"/>
        <v>24</v>
      </c>
      <c r="I13" s="199"/>
      <c r="J13" s="199"/>
      <c r="K13" s="200"/>
      <c r="L13" s="199"/>
      <c r="M13" s="199"/>
    </row>
    <row r="14" spans="1:13" s="192" customFormat="1" ht="20.25">
      <c r="A14" s="193" t="s">
        <v>114</v>
      </c>
      <c r="B14" s="194" t="s">
        <v>417</v>
      </c>
      <c r="C14" s="194"/>
      <c r="D14" s="196"/>
      <c r="E14" s="197"/>
      <c r="F14" s="198">
        <v>1400</v>
      </c>
      <c r="G14" s="193">
        <v>50</v>
      </c>
      <c r="H14" s="193">
        <f t="shared" si="0"/>
        <v>28</v>
      </c>
      <c r="I14" s="199"/>
      <c r="J14" s="199"/>
      <c r="K14" s="200"/>
      <c r="L14" s="199"/>
      <c r="M14" s="199"/>
    </row>
    <row r="15" spans="1:13" s="192" customFormat="1" ht="20.25">
      <c r="A15" s="193" t="s">
        <v>131</v>
      </c>
      <c r="B15" s="194" t="s">
        <v>418</v>
      </c>
      <c r="C15" s="194"/>
      <c r="D15" s="196"/>
      <c r="E15" s="197"/>
      <c r="F15" s="198">
        <v>1200</v>
      </c>
      <c r="G15" s="193">
        <v>50</v>
      </c>
      <c r="H15" s="193">
        <f t="shared" si="0"/>
        <v>24</v>
      </c>
      <c r="I15" s="199"/>
      <c r="J15" s="199"/>
      <c r="K15" s="200"/>
      <c r="L15" s="199"/>
      <c r="M15" s="199"/>
    </row>
    <row r="16" spans="1:13" s="192" customFormat="1" ht="20.25">
      <c r="A16" s="193" t="s">
        <v>133</v>
      </c>
      <c r="B16" s="194" t="s">
        <v>419</v>
      </c>
      <c r="C16" s="194"/>
      <c r="D16" s="196"/>
      <c r="E16" s="197"/>
      <c r="F16" s="198">
        <v>1150</v>
      </c>
      <c r="G16" s="193">
        <v>50</v>
      </c>
      <c r="H16" s="193">
        <f t="shared" si="0"/>
        <v>23</v>
      </c>
      <c r="I16" s="199"/>
      <c r="J16" s="199"/>
      <c r="K16" s="200"/>
      <c r="L16" s="199"/>
      <c r="M16" s="199"/>
    </row>
    <row r="17" spans="1:13" s="192" customFormat="1" ht="47.25">
      <c r="A17" s="193" t="s">
        <v>176</v>
      </c>
      <c r="B17" s="194" t="s">
        <v>420</v>
      </c>
      <c r="C17" s="194"/>
      <c r="D17" s="196"/>
      <c r="E17" s="197"/>
      <c r="F17" s="198">
        <v>900</v>
      </c>
      <c r="G17" s="193">
        <v>500</v>
      </c>
      <c r="H17" s="193">
        <f t="shared" si="0"/>
        <v>1.8</v>
      </c>
      <c r="I17" s="199"/>
      <c r="J17" s="199"/>
      <c r="K17" s="200"/>
      <c r="L17" s="199"/>
      <c r="M17" s="199"/>
    </row>
    <row r="18" spans="1:13" s="192" customFormat="1" ht="19.5" customHeight="1">
      <c r="A18" s="193" t="s">
        <v>178</v>
      </c>
      <c r="B18" s="194" t="s">
        <v>421</v>
      </c>
      <c r="C18" s="194"/>
      <c r="D18" s="196"/>
      <c r="E18" s="197"/>
      <c r="F18" s="198">
        <v>30000</v>
      </c>
      <c r="G18" s="193">
        <v>100</v>
      </c>
      <c r="H18" s="193">
        <f t="shared" si="0"/>
        <v>300</v>
      </c>
      <c r="I18" s="199"/>
      <c r="J18" s="199"/>
      <c r="K18" s="200"/>
      <c r="L18" s="199"/>
      <c r="M18" s="199"/>
    </row>
    <row r="19" spans="1:13" s="192" customFormat="1" ht="20.25">
      <c r="A19" s="193" t="s">
        <v>180</v>
      </c>
      <c r="B19" s="194" t="s">
        <v>422</v>
      </c>
      <c r="C19" s="194"/>
      <c r="D19" s="196"/>
      <c r="E19" s="197"/>
      <c r="F19" s="198">
        <v>10150</v>
      </c>
      <c r="G19" s="193">
        <v>50</v>
      </c>
      <c r="H19" s="193">
        <f t="shared" si="0"/>
        <v>203</v>
      </c>
      <c r="I19" s="199"/>
      <c r="J19" s="199"/>
      <c r="K19" s="200"/>
      <c r="L19" s="199"/>
      <c r="M19" s="199"/>
    </row>
    <row r="20" spans="1:13" s="192" customFormat="1" ht="38.25">
      <c r="A20" s="193" t="s">
        <v>182</v>
      </c>
      <c r="B20" s="194" t="s">
        <v>423</v>
      </c>
      <c r="C20" s="194"/>
      <c r="D20" s="196"/>
      <c r="E20" s="197"/>
      <c r="F20" s="198">
        <v>1800</v>
      </c>
      <c r="G20" s="193">
        <v>100</v>
      </c>
      <c r="H20" s="193">
        <f t="shared" si="0"/>
        <v>18</v>
      </c>
      <c r="I20" s="199"/>
      <c r="J20" s="199"/>
      <c r="K20" s="200"/>
      <c r="L20" s="199"/>
      <c r="M20" s="199"/>
    </row>
    <row r="21" spans="1:13" s="192" customFormat="1" ht="56.25">
      <c r="A21" s="193" t="s">
        <v>184</v>
      </c>
      <c r="B21" s="194" t="s">
        <v>424</v>
      </c>
      <c r="C21" s="194"/>
      <c r="D21" s="196"/>
      <c r="E21" s="197"/>
      <c r="F21" s="198">
        <v>600</v>
      </c>
      <c r="G21" s="193">
        <v>100</v>
      </c>
      <c r="H21" s="193">
        <f t="shared" si="0"/>
        <v>6</v>
      </c>
      <c r="I21" s="199"/>
      <c r="J21" s="199"/>
      <c r="K21" s="200"/>
      <c r="L21" s="199"/>
      <c r="M21" s="199"/>
    </row>
    <row r="22" spans="1:13" s="192" customFormat="1" ht="12.75">
      <c r="A22" s="193" t="s">
        <v>425</v>
      </c>
      <c r="B22" s="194" t="s">
        <v>426</v>
      </c>
      <c r="C22" s="194"/>
      <c r="D22" s="196"/>
      <c r="E22" s="197"/>
      <c r="F22" s="198">
        <v>7200</v>
      </c>
      <c r="G22" s="193">
        <v>100</v>
      </c>
      <c r="H22" s="193">
        <f t="shared" si="0"/>
        <v>72</v>
      </c>
      <c r="I22" s="199"/>
      <c r="J22" s="199"/>
      <c r="K22" s="200"/>
      <c r="L22" s="199"/>
      <c r="M22" s="199"/>
    </row>
    <row r="23" spans="1:13" s="192" customFormat="1" ht="20.25">
      <c r="A23" s="193" t="s">
        <v>427</v>
      </c>
      <c r="B23" s="194" t="s">
        <v>428</v>
      </c>
      <c r="C23" s="194"/>
      <c r="D23" s="196"/>
      <c r="E23" s="197"/>
      <c r="F23" s="198">
        <v>600</v>
      </c>
      <c r="G23" s="193">
        <v>100</v>
      </c>
      <c r="H23" s="193">
        <f t="shared" si="0"/>
        <v>6</v>
      </c>
      <c r="I23" s="199"/>
      <c r="J23" s="199"/>
      <c r="K23" s="200"/>
      <c r="L23" s="199"/>
      <c r="M23" s="199"/>
    </row>
    <row r="24" spans="1:13" s="192" customFormat="1" ht="29.25">
      <c r="A24" s="193" t="s">
        <v>429</v>
      </c>
      <c r="B24" s="194" t="s">
        <v>430</v>
      </c>
      <c r="C24" s="194"/>
      <c r="D24" s="196"/>
      <c r="E24" s="197"/>
      <c r="F24" s="201">
        <v>100</v>
      </c>
      <c r="G24" s="193">
        <v>100</v>
      </c>
      <c r="H24" s="193">
        <f t="shared" si="0"/>
        <v>1</v>
      </c>
      <c r="I24" s="199"/>
      <c r="J24" s="199"/>
      <c r="K24" s="200"/>
      <c r="L24" s="199"/>
      <c r="M24" s="199"/>
    </row>
    <row r="25" spans="1:13" s="192" customFormat="1" ht="47.25" customHeight="1">
      <c r="A25" s="193" t="s">
        <v>431</v>
      </c>
      <c r="B25" s="194" t="s">
        <v>432</v>
      </c>
      <c r="C25" s="194"/>
      <c r="D25" s="196"/>
      <c r="E25" s="197"/>
      <c r="F25" s="198">
        <v>3000</v>
      </c>
      <c r="G25" s="193">
        <v>50</v>
      </c>
      <c r="H25" s="193">
        <f t="shared" si="0"/>
        <v>60</v>
      </c>
      <c r="I25" s="199"/>
      <c r="J25" s="199"/>
      <c r="K25" s="200"/>
      <c r="L25" s="199"/>
      <c r="M25" s="199"/>
    </row>
    <row r="26" spans="1:13" s="192" customFormat="1" ht="29.25">
      <c r="A26" s="193" t="s">
        <v>433</v>
      </c>
      <c r="B26" s="194" t="s">
        <v>434</v>
      </c>
      <c r="C26" s="194"/>
      <c r="D26" s="196"/>
      <c r="E26" s="197"/>
      <c r="F26" s="198">
        <v>900</v>
      </c>
      <c r="G26" s="193">
        <v>100</v>
      </c>
      <c r="H26" s="193">
        <f t="shared" si="0"/>
        <v>9</v>
      </c>
      <c r="I26" s="199"/>
      <c r="J26" s="199"/>
      <c r="K26" s="200"/>
      <c r="L26" s="199"/>
      <c r="M26" s="199"/>
    </row>
    <row r="27" spans="1:13" s="192" customFormat="1" ht="20.25">
      <c r="A27" s="193" t="s">
        <v>435</v>
      </c>
      <c r="B27" s="194" t="s">
        <v>436</v>
      </c>
      <c r="C27" s="194"/>
      <c r="D27" s="196"/>
      <c r="E27" s="197"/>
      <c r="F27" s="198">
        <v>200</v>
      </c>
      <c r="G27" s="193">
        <v>100</v>
      </c>
      <c r="H27" s="193">
        <f t="shared" si="0"/>
        <v>2</v>
      </c>
      <c r="I27" s="199"/>
      <c r="J27" s="199"/>
      <c r="K27" s="200"/>
      <c r="L27" s="199"/>
      <c r="M27" s="199"/>
    </row>
    <row r="28" spans="1:13" s="192" customFormat="1" ht="38.25">
      <c r="A28" s="193" t="s">
        <v>437</v>
      </c>
      <c r="B28" s="194" t="s">
        <v>438</v>
      </c>
      <c r="C28" s="194"/>
      <c r="D28" s="196"/>
      <c r="E28" s="197"/>
      <c r="F28" s="198">
        <v>1900</v>
      </c>
      <c r="G28" s="193">
        <v>100</v>
      </c>
      <c r="H28" s="193">
        <f t="shared" si="0"/>
        <v>19</v>
      </c>
      <c r="I28" s="199"/>
      <c r="J28" s="199"/>
      <c r="K28" s="200"/>
      <c r="L28" s="199"/>
      <c r="M28" s="199"/>
    </row>
    <row r="29" spans="1:13" s="192" customFormat="1" ht="47.25">
      <c r="A29" s="193" t="s">
        <v>439</v>
      </c>
      <c r="B29" s="194" t="s">
        <v>440</v>
      </c>
      <c r="C29" s="194"/>
      <c r="D29" s="196"/>
      <c r="E29" s="197"/>
      <c r="F29" s="198">
        <v>3800</v>
      </c>
      <c r="G29" s="193">
        <v>200</v>
      </c>
      <c r="H29" s="193">
        <f t="shared" si="0"/>
        <v>19</v>
      </c>
      <c r="I29" s="199"/>
      <c r="J29" s="199"/>
      <c r="K29" s="200"/>
      <c r="L29" s="199"/>
      <c r="M29" s="199"/>
    </row>
    <row r="30" spans="1:13" s="192" customFormat="1" ht="56.25">
      <c r="A30" s="193" t="s">
        <v>441</v>
      </c>
      <c r="B30" s="194" t="s">
        <v>442</v>
      </c>
      <c r="C30" s="194"/>
      <c r="D30" s="196"/>
      <c r="E30" s="197"/>
      <c r="F30" s="198">
        <v>200</v>
      </c>
      <c r="G30" s="193">
        <v>50</v>
      </c>
      <c r="H30" s="193">
        <f t="shared" si="0"/>
        <v>4</v>
      </c>
      <c r="I30" s="199"/>
      <c r="J30" s="199"/>
      <c r="K30" s="200"/>
      <c r="L30" s="199"/>
      <c r="M30" s="199"/>
    </row>
    <row r="31" spans="1:13" s="192" customFormat="1" ht="38.25">
      <c r="A31" s="193" t="s">
        <v>443</v>
      </c>
      <c r="B31" s="194" t="s">
        <v>444</v>
      </c>
      <c r="C31" s="194"/>
      <c r="D31" s="196"/>
      <c r="E31" s="197"/>
      <c r="F31" s="201">
        <v>2</v>
      </c>
      <c r="G31" s="193">
        <v>1</v>
      </c>
      <c r="H31" s="193">
        <v>2</v>
      </c>
      <c r="I31" s="199"/>
      <c r="J31" s="199"/>
      <c r="K31" s="200"/>
      <c r="L31" s="199"/>
      <c r="M31" s="199"/>
    </row>
    <row r="32" spans="1:13" s="192" customFormat="1" ht="38.25">
      <c r="A32" s="193" t="s">
        <v>445</v>
      </c>
      <c r="B32" s="194" t="s">
        <v>446</v>
      </c>
      <c r="C32" s="194"/>
      <c r="D32" s="196"/>
      <c r="E32" s="197"/>
      <c r="F32" s="201">
        <v>2</v>
      </c>
      <c r="G32" s="193">
        <v>1</v>
      </c>
      <c r="H32" s="193">
        <v>2</v>
      </c>
      <c r="I32" s="199"/>
      <c r="J32" s="199"/>
      <c r="K32" s="200"/>
      <c r="L32" s="199"/>
      <c r="M32" s="199"/>
    </row>
    <row r="33" spans="1:13" s="207" customFormat="1" ht="12.75" customHeight="1">
      <c r="A33" s="202"/>
      <c r="B33" s="202"/>
      <c r="C33" s="202"/>
      <c r="D33" s="202"/>
      <c r="E33" s="202"/>
      <c r="F33" s="202"/>
      <c r="G33" s="202"/>
      <c r="H33" s="203"/>
      <c r="I33" s="204"/>
      <c r="J33" s="204"/>
      <c r="K33" s="202" t="s">
        <v>447</v>
      </c>
      <c r="L33" s="205"/>
      <c r="M33" s="206"/>
    </row>
    <row r="34" spans="1:12" s="210" customFormat="1" ht="12.75" customHeight="1">
      <c r="A34" s="208"/>
      <c r="B34" s="208"/>
      <c r="C34" s="208"/>
      <c r="D34" s="208"/>
      <c r="E34" s="208"/>
      <c r="F34" s="208"/>
      <c r="G34" s="208"/>
      <c r="H34" s="209"/>
      <c r="K34" s="209"/>
      <c r="L34" s="211"/>
    </row>
    <row r="35" spans="1:12" s="210" customFormat="1" ht="14.25" customHeight="1">
      <c r="A35" s="212" t="s">
        <v>448</v>
      </c>
      <c r="B35" s="212"/>
      <c r="C35" s="212"/>
      <c r="D35" s="212"/>
      <c r="E35" s="212"/>
      <c r="F35" s="212"/>
      <c r="G35" s="212"/>
      <c r="H35" s="212"/>
      <c r="I35" s="212"/>
      <c r="J35" s="212"/>
      <c r="K35" s="212"/>
      <c r="L35" s="212"/>
    </row>
    <row r="36" spans="1:13" s="210" customFormat="1" ht="12.75" customHeight="1">
      <c r="A36" s="209" t="s">
        <v>19</v>
      </c>
      <c r="B36" s="213" t="s">
        <v>449</v>
      </c>
      <c r="C36" s="213"/>
      <c r="D36" s="213"/>
      <c r="E36" s="213"/>
      <c r="F36" s="213"/>
      <c r="G36" s="213"/>
      <c r="H36" s="213"/>
      <c r="I36" s="213"/>
      <c r="J36" s="213"/>
      <c r="K36" s="213"/>
      <c r="L36" s="213"/>
      <c r="M36" s="213"/>
    </row>
    <row r="37" spans="2:13" s="210" customFormat="1" ht="12.75" customHeight="1">
      <c r="B37" s="213" t="s">
        <v>450</v>
      </c>
      <c r="C37" s="213"/>
      <c r="D37" s="213"/>
      <c r="E37" s="213"/>
      <c r="F37" s="213"/>
      <c r="G37" s="213"/>
      <c r="H37" s="213"/>
      <c r="I37" s="213"/>
      <c r="J37" s="213"/>
      <c r="K37" s="213"/>
      <c r="L37" s="213"/>
      <c r="M37" s="213"/>
    </row>
    <row r="38" spans="1:13" s="210" customFormat="1" ht="12.75" customHeight="1">
      <c r="A38" s="209" t="s">
        <v>451</v>
      </c>
      <c r="B38" s="213" t="s">
        <v>452</v>
      </c>
      <c r="C38" s="213"/>
      <c r="D38" s="213"/>
      <c r="E38" s="213"/>
      <c r="F38" s="213"/>
      <c r="G38" s="213"/>
      <c r="H38" s="213"/>
      <c r="I38" s="213"/>
      <c r="J38" s="213"/>
      <c r="K38" s="213"/>
      <c r="L38" s="213"/>
      <c r="M38" s="213"/>
    </row>
    <row r="39" spans="1:13" s="210" customFormat="1" ht="15" customHeight="1">
      <c r="A39" s="209" t="s">
        <v>453</v>
      </c>
      <c r="B39" s="213" t="s">
        <v>454</v>
      </c>
      <c r="C39" s="213"/>
      <c r="D39" s="213"/>
      <c r="E39" s="213"/>
      <c r="F39" s="213"/>
      <c r="G39" s="213"/>
      <c r="H39" s="213"/>
      <c r="I39" s="213"/>
      <c r="J39" s="213"/>
      <c r="K39" s="213"/>
      <c r="L39" s="213"/>
      <c r="M39" s="213"/>
    </row>
    <row r="40" spans="1:13" s="210" customFormat="1" ht="15" customHeight="1">
      <c r="A40" s="209" t="s">
        <v>455</v>
      </c>
      <c r="B40" s="213" t="s">
        <v>456</v>
      </c>
      <c r="C40" s="213"/>
      <c r="D40" s="213"/>
      <c r="E40" s="213"/>
      <c r="F40" s="213"/>
      <c r="G40" s="213"/>
      <c r="H40" s="213"/>
      <c r="I40" s="213"/>
      <c r="J40" s="213"/>
      <c r="K40" s="213"/>
      <c r="L40" s="213"/>
      <c r="M40" s="213"/>
    </row>
    <row r="41" spans="1:13" s="210" customFormat="1" ht="12.75" customHeight="1">
      <c r="A41" s="209" t="s">
        <v>457</v>
      </c>
      <c r="B41" s="213" t="s">
        <v>458</v>
      </c>
      <c r="C41" s="213"/>
      <c r="D41" s="213"/>
      <c r="E41" s="213"/>
      <c r="F41" s="213"/>
      <c r="G41" s="213"/>
      <c r="H41" s="213"/>
      <c r="I41" s="213"/>
      <c r="J41" s="213"/>
      <c r="K41" s="213"/>
      <c r="L41" s="213"/>
      <c r="M41" s="213"/>
    </row>
    <row r="42" spans="1:13" s="210" customFormat="1" ht="12.75" customHeight="1">
      <c r="A42" s="209" t="s">
        <v>459</v>
      </c>
      <c r="B42" s="213" t="s">
        <v>460</v>
      </c>
      <c r="C42" s="213"/>
      <c r="D42" s="213"/>
      <c r="E42" s="213"/>
      <c r="F42" s="213"/>
      <c r="G42" s="213"/>
      <c r="H42" s="213"/>
      <c r="I42" s="213"/>
      <c r="J42" s="213"/>
      <c r="K42" s="213"/>
      <c r="L42" s="213"/>
      <c r="M42" s="213"/>
    </row>
    <row r="43" spans="1:13" s="210" customFormat="1" ht="12.75" customHeight="1">
      <c r="A43" s="209" t="s">
        <v>461</v>
      </c>
      <c r="B43" s="213" t="s">
        <v>462</v>
      </c>
      <c r="C43" s="213"/>
      <c r="D43" s="213"/>
      <c r="E43" s="213"/>
      <c r="F43" s="213"/>
      <c r="G43" s="213"/>
      <c r="H43" s="213"/>
      <c r="I43" s="213"/>
      <c r="J43" s="213"/>
      <c r="K43" s="213"/>
      <c r="L43" s="213"/>
      <c r="M43" s="213"/>
    </row>
    <row r="44" spans="1:13" s="210" customFormat="1" ht="12.75" customHeight="1">
      <c r="A44" s="209" t="s">
        <v>463</v>
      </c>
      <c r="B44" s="213" t="s">
        <v>464</v>
      </c>
      <c r="C44" s="213"/>
      <c r="D44" s="213"/>
      <c r="E44" s="213"/>
      <c r="F44" s="213"/>
      <c r="G44" s="213"/>
      <c r="H44" s="213"/>
      <c r="I44" s="213"/>
      <c r="J44" s="213"/>
      <c r="K44" s="213"/>
      <c r="L44" s="213"/>
      <c r="M44" s="213"/>
    </row>
    <row r="45" spans="1:13" s="216" customFormat="1" ht="12.75" customHeight="1">
      <c r="A45" s="214" t="s">
        <v>465</v>
      </c>
      <c r="B45" s="215" t="s">
        <v>466</v>
      </c>
      <c r="C45" s="215"/>
      <c r="D45" s="215"/>
      <c r="E45" s="215"/>
      <c r="F45" s="215"/>
      <c r="G45" s="215"/>
      <c r="H45" s="215"/>
      <c r="I45" s="215"/>
      <c r="J45" s="215"/>
      <c r="K45" s="215"/>
      <c r="L45" s="215"/>
      <c r="M45" s="215"/>
    </row>
  </sheetData>
  <sheetProtection selectLockedCells="1" selectUnlockedCells="1"/>
  <mergeCells count="12">
    <mergeCell ref="A1:M1"/>
    <mergeCell ref="A35:L35"/>
    <mergeCell ref="B36:M36"/>
    <mergeCell ref="B37:M37"/>
    <mergeCell ref="B38:M38"/>
    <mergeCell ref="B39:M39"/>
    <mergeCell ref="B40:M40"/>
    <mergeCell ref="B41:M41"/>
    <mergeCell ref="B42:M42"/>
    <mergeCell ref="B43:M43"/>
    <mergeCell ref="B44:M44"/>
    <mergeCell ref="B45:M45"/>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1:M11"/>
  <sheetViews>
    <sheetView workbookViewId="0" topLeftCell="A1">
      <selection activeCell="L8" sqref="L8"/>
    </sheetView>
  </sheetViews>
  <sheetFormatPr defaultColWidth="10.00390625" defaultRowHeight="12.75"/>
  <cols>
    <col min="1" max="1" width="6.25390625" style="0" customWidth="1"/>
    <col min="2" max="2" width="18.25390625" style="0" customWidth="1"/>
    <col min="3" max="6" width="11.50390625" style="0" customWidth="1"/>
    <col min="7" max="7" width="6.625" style="0" customWidth="1"/>
    <col min="8" max="8" width="5.25390625" style="0" customWidth="1"/>
    <col min="9" max="9" width="10.50390625" style="0" customWidth="1"/>
    <col min="10" max="10" width="9.625" style="0" customWidth="1"/>
    <col min="11" max="11" width="9.125" style="0" customWidth="1"/>
    <col min="12" max="12" width="8.625" style="0" customWidth="1"/>
    <col min="13" max="13" width="9.625" style="0" customWidth="1"/>
    <col min="14" max="16384" width="11.50390625" style="0" customWidth="1"/>
  </cols>
  <sheetData>
    <row r="1" spans="1:12" s="2" customFormat="1" ht="17.25" customHeight="1">
      <c r="A1" s="1" t="s">
        <v>467</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31.5" customHeight="1">
      <c r="A4" s="5" t="s">
        <v>19</v>
      </c>
      <c r="B4" s="57" t="s">
        <v>468</v>
      </c>
      <c r="C4" s="57"/>
      <c r="D4" s="5"/>
      <c r="E4" s="5"/>
      <c r="F4" s="5"/>
      <c r="G4" s="5">
        <v>10</v>
      </c>
      <c r="H4" s="5" t="s">
        <v>21</v>
      </c>
      <c r="I4" s="58"/>
      <c r="J4" s="9"/>
      <c r="K4" s="23"/>
      <c r="L4" s="58"/>
      <c r="M4" s="24"/>
    </row>
    <row r="5" spans="1:13" s="4" customFormat="1" ht="32.25" customHeight="1">
      <c r="A5" s="5" t="s">
        <v>22</v>
      </c>
      <c r="B5" s="57" t="s">
        <v>469</v>
      </c>
      <c r="C5" s="57"/>
      <c r="D5" s="5"/>
      <c r="E5" s="5"/>
      <c r="F5" s="5"/>
      <c r="G5" s="5">
        <v>10</v>
      </c>
      <c r="H5" s="5" t="s">
        <v>21</v>
      </c>
      <c r="I5" s="58"/>
      <c r="J5" s="9"/>
      <c r="K5" s="23"/>
      <c r="L5" s="58"/>
      <c r="M5" s="24"/>
    </row>
    <row r="6" spans="1:13" s="4" customFormat="1" ht="32.25" customHeight="1">
      <c r="A6" s="5" t="s">
        <v>24</v>
      </c>
      <c r="B6" s="57" t="s">
        <v>470</v>
      </c>
      <c r="C6" s="57"/>
      <c r="D6" s="5"/>
      <c r="E6" s="5"/>
      <c r="F6" s="5"/>
      <c r="G6" s="5">
        <v>10</v>
      </c>
      <c r="H6" s="5" t="s">
        <v>21</v>
      </c>
      <c r="I6" s="58"/>
      <c r="J6" s="9"/>
      <c r="K6" s="23"/>
      <c r="L6" s="58"/>
      <c r="M6" s="24"/>
    </row>
    <row r="7" spans="1:13" s="4" customFormat="1" ht="32.25" customHeight="1">
      <c r="A7" s="5" t="s">
        <v>26</v>
      </c>
      <c r="B7" s="57" t="s">
        <v>471</v>
      </c>
      <c r="C7" s="57"/>
      <c r="D7" s="5"/>
      <c r="E7" s="5"/>
      <c r="F7" s="5"/>
      <c r="G7" s="5">
        <v>10</v>
      </c>
      <c r="H7" s="5" t="s">
        <v>21</v>
      </c>
      <c r="I7" s="58"/>
      <c r="J7" s="9"/>
      <c r="K7" s="23"/>
      <c r="L7" s="58"/>
      <c r="M7" s="24"/>
    </row>
    <row r="8" spans="1:13" s="20" customFormat="1" ht="18.75" customHeight="1">
      <c r="A8" s="5"/>
      <c r="B8" s="5"/>
      <c r="C8" s="5"/>
      <c r="D8" s="5"/>
      <c r="E8" s="5"/>
      <c r="F8" s="5"/>
      <c r="G8" s="5"/>
      <c r="H8" s="5"/>
      <c r="I8" s="5"/>
      <c r="J8" s="5"/>
      <c r="K8" s="12" t="s">
        <v>34</v>
      </c>
      <c r="L8" s="13"/>
      <c r="M8" s="13"/>
    </row>
    <row r="9" ht="14.25"/>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sheetData>
  <sheetProtection selectLockedCells="1" selectUnlockedCells="1"/>
  <mergeCells count="5">
    <mergeCell ref="A1:L1"/>
    <mergeCell ref="G2:H2"/>
    <mergeCell ref="A8:J8"/>
    <mergeCell ref="B10:M10"/>
    <mergeCell ref="B11:L11"/>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10.00390625" defaultRowHeight="12.75"/>
  <cols>
    <col min="1" max="1" width="4.375" style="0" customWidth="1"/>
    <col min="2" max="2" width="17.75390625" style="0" customWidth="1"/>
    <col min="3" max="6" width="11.50390625" style="0" customWidth="1"/>
    <col min="7" max="7" width="4.875" style="0" customWidth="1"/>
    <col min="8" max="8" width="5.50390625" style="0" customWidth="1"/>
    <col min="9" max="9" width="10.125" style="0" customWidth="1"/>
    <col min="10" max="10" width="9.75390625" style="0" customWidth="1"/>
    <col min="11" max="11" width="10.50390625" style="0" customWidth="1"/>
    <col min="12" max="12" width="9.125" style="0" customWidth="1"/>
    <col min="13" max="13" width="9.25390625" style="0" customWidth="1"/>
    <col min="14" max="16384" width="11.50390625" style="0" customWidth="1"/>
  </cols>
  <sheetData>
    <row r="1" spans="1:12" s="2" customFormat="1" ht="23.25" customHeight="1">
      <c r="A1" s="1" t="s">
        <v>472</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42.75" customHeight="1">
      <c r="A4" s="5" t="s">
        <v>19</v>
      </c>
      <c r="B4" s="57" t="s">
        <v>473</v>
      </c>
      <c r="C4" s="57"/>
      <c r="D4" s="5"/>
      <c r="E4" s="5"/>
      <c r="F4" s="5"/>
      <c r="G4" s="5">
        <v>8</v>
      </c>
      <c r="H4" s="5" t="s">
        <v>21</v>
      </c>
      <c r="I4" s="58"/>
      <c r="J4" s="9"/>
      <c r="K4" s="23"/>
      <c r="L4" s="58"/>
      <c r="M4" s="24"/>
    </row>
    <row r="5" spans="1:13" s="20" customFormat="1" ht="18.75" customHeight="1">
      <c r="A5" s="5"/>
      <c r="B5" s="5"/>
      <c r="C5" s="5"/>
      <c r="D5" s="5"/>
      <c r="E5" s="5"/>
      <c r="F5" s="5"/>
      <c r="G5" s="5"/>
      <c r="H5" s="5"/>
      <c r="I5" s="5"/>
      <c r="J5" s="5"/>
      <c r="K5" s="12" t="s">
        <v>34</v>
      </c>
      <c r="L5" s="13"/>
      <c r="M5" s="13"/>
    </row>
    <row r="6" ht="14.25"/>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M8"/>
  <sheetViews>
    <sheetView workbookViewId="0" topLeftCell="A1">
      <selection activeCell="L5" sqref="L5"/>
    </sheetView>
  </sheetViews>
  <sheetFormatPr defaultColWidth="10.00390625" defaultRowHeight="12.75"/>
  <cols>
    <col min="1" max="1" width="5.25390625" style="0" customWidth="1"/>
    <col min="2" max="2" width="21.625" style="0" customWidth="1"/>
    <col min="3" max="4" width="11.50390625" style="0" customWidth="1"/>
    <col min="5" max="5" width="9.625" style="0" customWidth="1"/>
    <col min="6" max="6" width="9.50390625" style="0" customWidth="1"/>
    <col min="7" max="7" width="5.25390625" style="0" customWidth="1"/>
    <col min="8" max="8" width="5.375" style="0" customWidth="1"/>
    <col min="9" max="9" width="8.875" style="0" customWidth="1"/>
    <col min="10" max="10" width="9.125" style="0" customWidth="1"/>
    <col min="11" max="11" width="8.75390625" style="0" customWidth="1"/>
    <col min="12" max="16384" width="11.50390625" style="0" customWidth="1"/>
  </cols>
  <sheetData>
    <row r="1" spans="1:12" s="2" customFormat="1" ht="23.25" customHeight="1">
      <c r="A1" s="1" t="s">
        <v>474</v>
      </c>
      <c r="B1" s="1"/>
      <c r="C1" s="1"/>
      <c r="D1" s="1"/>
      <c r="E1" s="1"/>
      <c r="F1" s="1"/>
      <c r="G1" s="1"/>
      <c r="H1" s="1"/>
      <c r="I1" s="1"/>
      <c r="J1" s="1"/>
      <c r="K1" s="1"/>
      <c r="L1" s="1"/>
    </row>
    <row r="2" spans="1:13" s="21" customFormat="1" ht="51.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146.25" customHeight="1">
      <c r="A4" s="5" t="s">
        <v>19</v>
      </c>
      <c r="B4" s="119" t="s">
        <v>475</v>
      </c>
      <c r="C4" s="57"/>
      <c r="D4" s="5"/>
      <c r="E4" s="5"/>
      <c r="F4" s="5"/>
      <c r="G4" s="5">
        <v>30</v>
      </c>
      <c r="H4" s="5" t="s">
        <v>21</v>
      </c>
      <c r="I4" s="58"/>
      <c r="J4" s="9"/>
      <c r="K4" s="23"/>
      <c r="L4" s="58"/>
      <c r="M4" s="24"/>
    </row>
    <row r="5" spans="1:13" s="20" customFormat="1" ht="18.75" customHeight="1">
      <c r="A5" s="5"/>
      <c r="B5" s="5"/>
      <c r="C5" s="5"/>
      <c r="D5" s="5"/>
      <c r="E5" s="5"/>
      <c r="F5" s="5"/>
      <c r="G5" s="5"/>
      <c r="H5" s="5"/>
      <c r="I5" s="5"/>
      <c r="J5" s="5"/>
      <c r="K5" s="12" t="s">
        <v>34</v>
      </c>
      <c r="L5" s="13"/>
      <c r="M5" s="13"/>
    </row>
    <row r="6" ht="14.25"/>
    <row r="7" spans="1:13" s="21" customFormat="1" ht="16.5" customHeight="1">
      <c r="A7" s="26" t="s">
        <v>35</v>
      </c>
      <c r="B7" s="17" t="s">
        <v>74</v>
      </c>
      <c r="C7" s="17"/>
      <c r="D7" s="17"/>
      <c r="E7" s="17"/>
      <c r="F7" s="17"/>
      <c r="G7" s="17"/>
      <c r="H7" s="17"/>
      <c r="I7" s="17"/>
      <c r="J7" s="17"/>
      <c r="K7" s="17"/>
      <c r="L7" s="17"/>
      <c r="M7" s="17"/>
    </row>
    <row r="8" spans="1:13" s="21" customFormat="1" ht="17.25" customHeight="1">
      <c r="A8" s="26" t="s">
        <v>37</v>
      </c>
      <c r="B8" s="17" t="s">
        <v>40</v>
      </c>
      <c r="C8" s="17"/>
      <c r="D8" s="17"/>
      <c r="E8" s="17"/>
      <c r="F8" s="17"/>
      <c r="G8" s="17"/>
      <c r="H8" s="17"/>
      <c r="I8" s="17"/>
      <c r="J8" s="17"/>
      <c r="K8" s="17"/>
      <c r="L8" s="17"/>
      <c r="M8" s="26"/>
    </row>
  </sheetData>
  <sheetProtection selectLockedCells="1" selectUnlockedCells="1"/>
  <mergeCells count="5">
    <mergeCell ref="A1:L1"/>
    <mergeCell ref="G2:H2"/>
    <mergeCell ref="A5:J5"/>
    <mergeCell ref="B7:M7"/>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4.xml><?xml version="1.0" encoding="utf-8"?>
<worksheet xmlns="http://schemas.openxmlformats.org/spreadsheetml/2006/main" xmlns:r="http://schemas.openxmlformats.org/officeDocument/2006/relationships">
  <dimension ref="A1:L7"/>
  <sheetViews>
    <sheetView workbookViewId="0" topLeftCell="A1">
      <selection activeCell="A7" sqref="A7"/>
    </sheetView>
  </sheetViews>
  <sheetFormatPr defaultColWidth="10.00390625" defaultRowHeight="12.75"/>
  <cols>
    <col min="1" max="1" width="6.375" style="0" customWidth="1"/>
    <col min="2" max="2" width="22.50390625" style="0" customWidth="1"/>
    <col min="3" max="4" width="11.50390625" style="0" customWidth="1"/>
    <col min="5" max="5" width="9.25390625" style="0" customWidth="1"/>
    <col min="6" max="6" width="6.25390625" style="0" customWidth="1"/>
    <col min="7" max="7" width="7.50390625" style="0" customWidth="1"/>
    <col min="8" max="9" width="11.50390625" style="0" customWidth="1"/>
    <col min="10" max="10" width="9.375" style="0" customWidth="1"/>
    <col min="11" max="12" width="10.375" style="0" customWidth="1"/>
    <col min="13" max="16384" width="11.50390625" style="0" customWidth="1"/>
  </cols>
  <sheetData>
    <row r="1" spans="1:11" s="2" customFormat="1" ht="21.75" customHeight="1">
      <c r="A1" s="1" t="s">
        <v>476</v>
      </c>
      <c r="B1" s="1"/>
      <c r="C1" s="1"/>
      <c r="D1" s="1"/>
      <c r="E1" s="1"/>
      <c r="F1" s="1"/>
      <c r="G1" s="1"/>
      <c r="H1" s="1"/>
      <c r="I1" s="1"/>
      <c r="J1" s="1"/>
      <c r="K1" s="1"/>
    </row>
    <row r="2" spans="1:12" s="4" customFormat="1" ht="39" customHeight="1">
      <c r="A2" s="3" t="s">
        <v>1</v>
      </c>
      <c r="B2" s="3" t="s">
        <v>2</v>
      </c>
      <c r="C2" s="3" t="s">
        <v>3</v>
      </c>
      <c r="D2" s="3" t="s">
        <v>95</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99" customHeight="1">
      <c r="A4" s="5" t="s">
        <v>19</v>
      </c>
      <c r="B4" s="6" t="s">
        <v>477</v>
      </c>
      <c r="C4" s="64"/>
      <c r="D4" s="5"/>
      <c r="E4" s="5"/>
      <c r="F4" s="5">
        <v>50</v>
      </c>
      <c r="G4" s="5" t="s">
        <v>21</v>
      </c>
      <c r="H4" s="58"/>
      <c r="I4" s="58"/>
      <c r="J4" s="23"/>
      <c r="K4" s="13"/>
      <c r="L4" s="13"/>
    </row>
    <row r="5" spans="1:12" s="4" customFormat="1" ht="18.75" customHeight="1">
      <c r="A5" s="5"/>
      <c r="B5" s="5"/>
      <c r="C5" s="5"/>
      <c r="D5" s="5"/>
      <c r="E5" s="5"/>
      <c r="F5" s="5"/>
      <c r="G5" s="5"/>
      <c r="H5" s="5"/>
      <c r="I5" s="5"/>
      <c r="J5" s="12" t="s">
        <v>34</v>
      </c>
      <c r="K5" s="13"/>
      <c r="L5" s="13"/>
    </row>
    <row r="6" spans="1:12" s="4" customFormat="1" ht="18.75" customHeight="1">
      <c r="A6" s="14"/>
      <c r="B6" s="14"/>
      <c r="C6" s="14"/>
      <c r="D6" s="14"/>
      <c r="E6" s="14"/>
      <c r="F6" s="14"/>
      <c r="G6" s="14"/>
      <c r="H6" s="14"/>
      <c r="I6" s="14"/>
      <c r="J6" s="65"/>
      <c r="K6" s="66"/>
      <c r="L6" s="66"/>
    </row>
    <row r="7" spans="1:12" s="4" customFormat="1" ht="18" customHeight="1">
      <c r="A7" s="16" t="s">
        <v>37</v>
      </c>
      <c r="B7" s="17" t="s">
        <v>40</v>
      </c>
      <c r="C7" s="17"/>
      <c r="D7" s="17"/>
      <c r="E7" s="17"/>
      <c r="F7" s="17"/>
      <c r="G7" s="17"/>
      <c r="H7" s="17"/>
      <c r="I7" s="17"/>
      <c r="J7" s="17"/>
      <c r="K7" s="17"/>
      <c r="L7" s="17"/>
    </row>
  </sheetData>
  <sheetProtection selectLockedCells="1" selectUnlockedCells="1"/>
  <mergeCells count="4">
    <mergeCell ref="A1:K1"/>
    <mergeCell ref="F2:G2"/>
    <mergeCell ref="A5:I5"/>
    <mergeCell ref="B7:L7"/>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55.xml><?xml version="1.0" encoding="utf-8"?>
<worksheet xmlns="http://schemas.openxmlformats.org/spreadsheetml/2006/main" xmlns:r="http://schemas.openxmlformats.org/officeDocument/2006/relationships">
  <dimension ref="A1:M8"/>
  <sheetViews>
    <sheetView workbookViewId="0" topLeftCell="A1">
      <selection activeCell="H13" sqref="H13"/>
    </sheetView>
  </sheetViews>
  <sheetFormatPr defaultColWidth="10.00390625" defaultRowHeight="12.75"/>
  <cols>
    <col min="1" max="1" width="4.75390625" style="0" customWidth="1"/>
    <col min="2" max="2" width="22.125" style="0" customWidth="1"/>
    <col min="3" max="4" width="11.50390625" style="0" customWidth="1"/>
    <col min="5" max="5" width="9.00390625" style="0" customWidth="1"/>
    <col min="6" max="6" width="5.875" style="0" customWidth="1"/>
    <col min="7" max="7" width="6.50390625" style="0" customWidth="1"/>
    <col min="8" max="8" width="10.00390625" style="0" customWidth="1"/>
    <col min="9" max="9" width="8.875" style="0" customWidth="1"/>
    <col min="10" max="10" width="11.50390625" style="0" customWidth="1"/>
    <col min="11" max="11" width="9.75390625" style="0" customWidth="1"/>
    <col min="12" max="16384" width="11.50390625" style="0" customWidth="1"/>
  </cols>
  <sheetData>
    <row r="1" spans="1:11" s="2" customFormat="1" ht="21.75" customHeight="1">
      <c r="A1" s="1" t="s">
        <v>478</v>
      </c>
      <c r="B1" s="1"/>
      <c r="C1" s="1"/>
      <c r="D1" s="1"/>
      <c r="E1" s="1"/>
      <c r="F1" s="1"/>
      <c r="G1" s="1"/>
      <c r="H1" s="1"/>
      <c r="I1" s="1"/>
      <c r="J1" s="1"/>
      <c r="K1" s="1"/>
    </row>
    <row r="2" spans="1:12" s="4" customFormat="1" ht="39" customHeight="1">
      <c r="A2" s="3" t="s">
        <v>1</v>
      </c>
      <c r="B2" s="3" t="s">
        <v>2</v>
      </c>
      <c r="C2" s="3" t="s">
        <v>3</v>
      </c>
      <c r="D2" s="3" t="s">
        <v>95</v>
      </c>
      <c r="E2" s="3" t="s">
        <v>43</v>
      </c>
      <c r="F2" s="3" t="s">
        <v>7</v>
      </c>
      <c r="G2" s="3"/>
      <c r="H2" s="3" t="s">
        <v>8</v>
      </c>
      <c r="I2" s="3" t="s">
        <v>9</v>
      </c>
      <c r="J2" s="3" t="s">
        <v>10</v>
      </c>
      <c r="K2" s="3" t="s">
        <v>11</v>
      </c>
      <c r="L2" s="3" t="s">
        <v>12</v>
      </c>
    </row>
    <row r="3" spans="1:12" s="4" customFormat="1" ht="17.25" customHeight="1">
      <c r="A3" s="3"/>
      <c r="B3" s="3" t="s">
        <v>13</v>
      </c>
      <c r="C3" s="3"/>
      <c r="D3" s="3" t="s">
        <v>13</v>
      </c>
      <c r="E3" s="3" t="s">
        <v>13</v>
      </c>
      <c r="F3" s="3" t="s">
        <v>14</v>
      </c>
      <c r="G3" s="3" t="s">
        <v>13</v>
      </c>
      <c r="H3" s="3" t="s">
        <v>15</v>
      </c>
      <c r="I3" s="3" t="s">
        <v>13</v>
      </c>
      <c r="J3" s="3" t="s">
        <v>16</v>
      </c>
      <c r="K3" s="3" t="s">
        <v>17</v>
      </c>
      <c r="L3" s="3" t="s">
        <v>18</v>
      </c>
    </row>
    <row r="4" spans="1:12" s="4" customFormat="1" ht="34.5" customHeight="1">
      <c r="A4" s="5" t="s">
        <v>19</v>
      </c>
      <c r="B4" s="67" t="s">
        <v>479</v>
      </c>
      <c r="C4" s="67"/>
      <c r="D4" s="7"/>
      <c r="E4" s="7"/>
      <c r="F4" s="5">
        <v>2200</v>
      </c>
      <c r="G4" s="5" t="s">
        <v>21</v>
      </c>
      <c r="H4" s="5"/>
      <c r="I4" s="9"/>
      <c r="J4" s="9"/>
      <c r="K4" s="23"/>
      <c r="L4" s="24"/>
    </row>
    <row r="5" spans="1:13" s="20" customFormat="1" ht="28.5" customHeight="1">
      <c r="A5" s="5" t="s">
        <v>22</v>
      </c>
      <c r="B5" s="88" t="s">
        <v>480</v>
      </c>
      <c r="C5" s="22"/>
      <c r="D5" s="5" t="s">
        <v>289</v>
      </c>
      <c r="E5" s="5"/>
      <c r="F5" s="5">
        <v>150</v>
      </c>
      <c r="G5" s="5" t="s">
        <v>101</v>
      </c>
      <c r="H5" s="5"/>
      <c r="I5" s="58"/>
      <c r="J5" s="9"/>
      <c r="K5" s="23"/>
      <c r="L5" s="58"/>
      <c r="M5" s="85"/>
    </row>
    <row r="6" spans="1:12" s="4" customFormat="1" ht="18.75" customHeight="1">
      <c r="A6" s="5"/>
      <c r="B6" s="5"/>
      <c r="C6" s="5"/>
      <c r="D6" s="5"/>
      <c r="E6" s="5"/>
      <c r="F6" s="5"/>
      <c r="G6" s="5"/>
      <c r="H6" s="5"/>
      <c r="I6" s="5"/>
      <c r="J6" s="12" t="s">
        <v>34</v>
      </c>
      <c r="K6" s="13"/>
      <c r="L6" s="13"/>
    </row>
    <row r="7" spans="1:12" s="4" customFormat="1" ht="18.75" customHeight="1">
      <c r="A7" s="14"/>
      <c r="B7" s="14"/>
      <c r="C7" s="14"/>
      <c r="D7" s="14"/>
      <c r="E7" s="14"/>
      <c r="F7" s="14"/>
      <c r="G7" s="14"/>
      <c r="H7" s="14"/>
      <c r="I7" s="14"/>
      <c r="J7" s="65"/>
      <c r="K7" s="66"/>
      <c r="L7" s="66"/>
    </row>
    <row r="8" spans="1:12" s="4" customFormat="1" ht="18" customHeight="1">
      <c r="A8" s="16" t="s">
        <v>37</v>
      </c>
      <c r="B8" s="17" t="s">
        <v>40</v>
      </c>
      <c r="C8" s="17"/>
      <c r="D8" s="17"/>
      <c r="E8" s="17"/>
      <c r="F8" s="17"/>
      <c r="G8" s="17"/>
      <c r="H8" s="17"/>
      <c r="I8" s="17"/>
      <c r="J8" s="17"/>
      <c r="K8" s="17"/>
      <c r="L8" s="17"/>
    </row>
  </sheetData>
  <sheetProtection selectLockedCells="1" selectUnlockedCells="1"/>
  <mergeCells count="4">
    <mergeCell ref="A1:K1"/>
    <mergeCell ref="F2:G2"/>
    <mergeCell ref="A6:I6"/>
    <mergeCell ref="B8:L8"/>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M12"/>
  <sheetViews>
    <sheetView workbookViewId="0" topLeftCell="A1">
      <selection activeCell="L7" sqref="L7"/>
    </sheetView>
  </sheetViews>
  <sheetFormatPr defaultColWidth="8.00390625" defaultRowHeight="12.75"/>
  <cols>
    <col min="1" max="1" width="4.00390625" style="0" customWidth="1"/>
    <col min="2" max="2" width="25.50390625" style="0" customWidth="1"/>
    <col min="3" max="3" width="14.50390625" style="0" customWidth="1"/>
    <col min="4" max="4" width="13.50390625" style="0" customWidth="1"/>
    <col min="5" max="5" width="10.50390625" style="0" customWidth="1"/>
    <col min="6" max="6" width="8.875" style="0" customWidth="1"/>
    <col min="7" max="8" width="5.50390625" style="0" customWidth="1"/>
    <col min="9" max="10" width="8.875" style="0" customWidth="1"/>
    <col min="11" max="11" width="8.00390625" style="0" customWidth="1"/>
    <col min="12" max="12" width="8.50390625" style="0" customWidth="1"/>
    <col min="13" max="13" width="8.00390625" style="0" customWidth="1"/>
    <col min="14" max="16384" width="8.875" style="0" customWidth="1"/>
  </cols>
  <sheetData>
    <row r="1" spans="1:13" s="39" customFormat="1" ht="21.75" customHeight="1">
      <c r="A1" s="38" t="s">
        <v>68</v>
      </c>
      <c r="B1" s="38"/>
      <c r="C1" s="38"/>
      <c r="D1" s="38"/>
      <c r="E1" s="38"/>
      <c r="F1" s="38"/>
      <c r="G1" s="38"/>
      <c r="H1" s="38"/>
      <c r="I1" s="38"/>
      <c r="J1" s="38"/>
      <c r="K1" s="38"/>
      <c r="L1" s="38"/>
      <c r="M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63" customHeight="1">
      <c r="A4" s="40" t="s">
        <v>19</v>
      </c>
      <c r="B4" s="41" t="s">
        <v>69</v>
      </c>
      <c r="C4" s="41"/>
      <c r="D4" s="40"/>
      <c r="E4" s="40"/>
      <c r="F4" s="40"/>
      <c r="G4" s="40">
        <v>20</v>
      </c>
      <c r="H4" s="40" t="s">
        <v>21</v>
      </c>
      <c r="I4" s="42"/>
      <c r="J4" s="42"/>
      <c r="K4" s="43"/>
      <c r="L4" s="42"/>
      <c r="M4" s="42"/>
    </row>
    <row r="5" spans="1:13" s="44" customFormat="1" ht="95.25" customHeight="1">
      <c r="A5" s="40" t="s">
        <v>22</v>
      </c>
      <c r="B5" s="41" t="s">
        <v>70</v>
      </c>
      <c r="C5" s="41"/>
      <c r="D5" s="40"/>
      <c r="E5" s="40"/>
      <c r="F5" s="40"/>
      <c r="G5" s="40">
        <v>160</v>
      </c>
      <c r="H5" s="40" t="s">
        <v>21</v>
      </c>
      <c r="I5" s="42"/>
      <c r="J5" s="42"/>
      <c r="K5" s="43"/>
      <c r="L5" s="42"/>
      <c r="M5" s="42"/>
    </row>
    <row r="6" spans="1:13" s="44" customFormat="1" ht="53.25" customHeight="1">
      <c r="A6" s="40" t="s">
        <v>24</v>
      </c>
      <c r="B6" s="45" t="s">
        <v>71</v>
      </c>
      <c r="C6" s="41"/>
      <c r="D6" s="40"/>
      <c r="E6" s="40"/>
      <c r="F6" s="40"/>
      <c r="G6" s="40">
        <v>62</v>
      </c>
      <c r="H6" s="40" t="s">
        <v>21</v>
      </c>
      <c r="I6" s="42"/>
      <c r="J6" s="42"/>
      <c r="K6" s="43"/>
      <c r="L6" s="42"/>
      <c r="M6" s="42"/>
    </row>
    <row r="7" spans="1:13" s="44" customFormat="1" ht="19.5" customHeight="1">
      <c r="A7" s="40"/>
      <c r="B7" s="40"/>
      <c r="C7" s="40"/>
      <c r="D7" s="40"/>
      <c r="E7" s="40"/>
      <c r="F7" s="40"/>
      <c r="G7" s="40"/>
      <c r="H7" s="40"/>
      <c r="I7" s="40"/>
      <c r="J7" s="40"/>
      <c r="K7" s="46" t="s">
        <v>34</v>
      </c>
      <c r="L7" s="47"/>
      <c r="M7" s="47"/>
    </row>
    <row r="8" spans="1:13" s="44" customFormat="1" ht="18.75" customHeight="1">
      <c r="A8" s="4"/>
      <c r="B8" s="4"/>
      <c r="C8" s="4"/>
      <c r="D8" s="4"/>
      <c r="E8" s="4"/>
      <c r="F8" s="4"/>
      <c r="G8" s="4"/>
      <c r="H8" s="4"/>
      <c r="I8" s="4"/>
      <c r="J8" s="4"/>
      <c r="K8" s="4"/>
      <c r="L8" s="4"/>
      <c r="M8" s="48"/>
    </row>
    <row r="9" spans="1:12" s="4" customFormat="1" ht="15.75" customHeight="1">
      <c r="A9" s="17" t="s">
        <v>72</v>
      </c>
      <c r="B9" s="17"/>
      <c r="C9" s="17"/>
      <c r="D9" s="17"/>
      <c r="E9" s="17"/>
      <c r="F9" s="17"/>
      <c r="G9" s="17"/>
      <c r="H9" s="17"/>
      <c r="I9" s="17"/>
      <c r="J9" s="17"/>
      <c r="K9" s="17"/>
      <c r="L9" s="17"/>
    </row>
    <row r="10" spans="1:12" s="4" customFormat="1" ht="15.75" customHeight="1">
      <c r="A10" s="17" t="s">
        <v>73</v>
      </c>
      <c r="B10" s="17"/>
      <c r="C10" s="17"/>
      <c r="D10" s="17"/>
      <c r="E10" s="17"/>
      <c r="F10" s="17"/>
      <c r="G10" s="17"/>
      <c r="H10" s="17"/>
      <c r="I10" s="17"/>
      <c r="J10" s="17"/>
      <c r="K10" s="17"/>
      <c r="L10" s="17"/>
    </row>
    <row r="11" spans="1:13" s="21" customFormat="1" ht="16.5" customHeight="1">
      <c r="A11" s="26" t="s">
        <v>35</v>
      </c>
      <c r="B11" s="17" t="s">
        <v>74</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17"/>
    </row>
  </sheetData>
  <sheetProtection selectLockedCells="1" selectUnlockedCells="1"/>
  <mergeCells count="7">
    <mergeCell ref="A1:M1"/>
    <mergeCell ref="G2:H2"/>
    <mergeCell ref="A7:J7"/>
    <mergeCell ref="A9:L9"/>
    <mergeCell ref="A10:L10"/>
    <mergeCell ref="B11:M11"/>
    <mergeCell ref="B12:M12"/>
  </mergeCells>
  <printOptions/>
  <pageMargins left="0.7" right="0.7" top="0.75" bottom="0.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M12"/>
  <sheetViews>
    <sheetView workbookViewId="0" topLeftCell="A1">
      <selection activeCell="L7" sqref="L7"/>
    </sheetView>
  </sheetViews>
  <sheetFormatPr defaultColWidth="8.00390625" defaultRowHeight="12.75"/>
  <cols>
    <col min="1" max="1" width="4.75390625" style="0" customWidth="1"/>
    <col min="2" max="2" width="21.125" style="0" customWidth="1"/>
    <col min="3" max="3" width="13.75390625" style="0" customWidth="1"/>
    <col min="4" max="4" width="14.125" style="0" customWidth="1"/>
    <col min="5" max="5" width="10.875" style="0" customWidth="1"/>
    <col min="6" max="6" width="8.875" style="0" customWidth="1"/>
    <col min="7" max="7" width="5.75390625" style="0" customWidth="1"/>
    <col min="8" max="8" width="6.00390625" style="0" customWidth="1"/>
    <col min="9" max="16384" width="8.875" style="0" customWidth="1"/>
  </cols>
  <sheetData>
    <row r="1" spans="1:12" s="39" customFormat="1" ht="20.25" customHeight="1">
      <c r="A1" s="38" t="s">
        <v>75</v>
      </c>
      <c r="B1" s="38"/>
      <c r="C1" s="38"/>
      <c r="D1" s="38"/>
      <c r="E1" s="38"/>
      <c r="F1" s="38"/>
      <c r="G1" s="38"/>
      <c r="H1" s="38"/>
      <c r="I1" s="38"/>
      <c r="J1" s="38"/>
      <c r="K1" s="38"/>
      <c r="L1" s="38"/>
    </row>
    <row r="2" spans="1:13" s="21" customFormat="1" ht="37.5" customHeight="1">
      <c r="A2" s="3" t="s">
        <v>1</v>
      </c>
      <c r="B2" s="3" t="s">
        <v>2</v>
      </c>
      <c r="C2" s="3" t="s">
        <v>3</v>
      </c>
      <c r="D2" s="33" t="s">
        <v>57</v>
      </c>
      <c r="E2" s="3" t="s">
        <v>47</v>
      </c>
      <c r="F2" s="3" t="s">
        <v>43</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4" customFormat="1" ht="33.75" customHeight="1">
      <c r="A4" s="40" t="s">
        <v>19</v>
      </c>
      <c r="B4" s="41" t="s">
        <v>76</v>
      </c>
      <c r="C4" s="49"/>
      <c r="D4" s="40"/>
      <c r="E4" s="40"/>
      <c r="F4" s="40"/>
      <c r="G4" s="40">
        <v>600</v>
      </c>
      <c r="H4" s="40" t="s">
        <v>21</v>
      </c>
      <c r="I4" s="42"/>
      <c r="J4" s="50"/>
      <c r="K4" s="51"/>
      <c r="L4" s="52"/>
      <c r="M4" s="53"/>
    </row>
    <row r="5" spans="1:13" s="44" customFormat="1" ht="34.5" customHeight="1">
      <c r="A5" s="40" t="s">
        <v>22</v>
      </c>
      <c r="B5" s="41" t="s">
        <v>77</v>
      </c>
      <c r="C5" s="49"/>
      <c r="D5" s="40"/>
      <c r="E5" s="40"/>
      <c r="F5" s="40"/>
      <c r="G5" s="40">
        <v>420</v>
      </c>
      <c r="H5" s="40" t="s">
        <v>21</v>
      </c>
      <c r="I5" s="42"/>
      <c r="J5" s="50"/>
      <c r="K5" s="51"/>
      <c r="L5" s="52"/>
      <c r="M5" s="53"/>
    </row>
    <row r="6" spans="1:13" s="44" customFormat="1" ht="61.5" customHeight="1">
      <c r="A6" s="40" t="s">
        <v>24</v>
      </c>
      <c r="B6" s="41" t="s">
        <v>78</v>
      </c>
      <c r="C6" s="49"/>
      <c r="D6" s="54"/>
      <c r="E6" s="40"/>
      <c r="F6" s="40"/>
      <c r="G6" s="40">
        <v>20</v>
      </c>
      <c r="H6" s="40" t="s">
        <v>21</v>
      </c>
      <c r="I6" s="42"/>
      <c r="J6" s="50"/>
      <c r="K6" s="51"/>
      <c r="L6" s="52"/>
      <c r="M6" s="53"/>
    </row>
    <row r="7" spans="1:13" s="44" customFormat="1" ht="21" customHeight="1">
      <c r="A7" s="40"/>
      <c r="B7" s="40"/>
      <c r="C7" s="40"/>
      <c r="D7" s="40"/>
      <c r="E7" s="40"/>
      <c r="F7" s="40"/>
      <c r="G7" s="40"/>
      <c r="H7" s="40"/>
      <c r="I7" s="40"/>
      <c r="J7" s="40"/>
      <c r="K7" s="46" t="s">
        <v>34</v>
      </c>
      <c r="L7" s="55"/>
      <c r="M7" s="56"/>
    </row>
    <row r="8" spans="1:12" s="4" customFormat="1" ht="11.25" customHeight="1">
      <c r="A8" s="17" t="s">
        <v>79</v>
      </c>
      <c r="B8" s="17"/>
      <c r="C8" s="17"/>
      <c r="D8" s="17"/>
      <c r="E8" s="17"/>
      <c r="F8" s="17"/>
      <c r="G8" s="17"/>
      <c r="H8" s="17"/>
      <c r="I8" s="17"/>
      <c r="J8" s="17"/>
      <c r="K8" s="17"/>
      <c r="L8" s="17"/>
    </row>
    <row r="9" spans="1:12" s="4" customFormat="1" ht="11.25" customHeight="1">
      <c r="A9" s="17" t="s">
        <v>80</v>
      </c>
      <c r="B9" s="17"/>
      <c r="C9" s="17"/>
      <c r="D9" s="17"/>
      <c r="E9" s="17"/>
      <c r="F9" s="17"/>
      <c r="G9" s="17"/>
      <c r="H9" s="17"/>
      <c r="I9" s="17"/>
      <c r="J9" s="17"/>
      <c r="K9" s="17"/>
      <c r="L9" s="17"/>
    </row>
    <row r="10" spans="1:12" s="4" customFormat="1" ht="12.75" customHeight="1">
      <c r="A10" s="17" t="s">
        <v>81</v>
      </c>
      <c r="B10" s="17"/>
      <c r="C10" s="17"/>
      <c r="D10" s="17"/>
      <c r="E10" s="17"/>
      <c r="F10" s="17"/>
      <c r="G10" s="17"/>
      <c r="H10" s="17"/>
      <c r="I10" s="17"/>
      <c r="J10" s="17"/>
      <c r="K10" s="17"/>
      <c r="L10" s="17"/>
    </row>
    <row r="11" spans="1:13" s="21" customFormat="1" ht="16.5" customHeight="1">
      <c r="A11" s="26" t="s">
        <v>35</v>
      </c>
      <c r="B11" s="17" t="s">
        <v>74</v>
      </c>
      <c r="C11" s="17"/>
      <c r="D11" s="17"/>
      <c r="E11" s="17"/>
      <c r="F11" s="17"/>
      <c r="G11" s="17"/>
      <c r="H11" s="17"/>
      <c r="I11" s="17"/>
      <c r="J11" s="17"/>
      <c r="K11" s="17"/>
      <c r="L11" s="17"/>
      <c r="M11" s="17"/>
    </row>
    <row r="12" spans="1:13" s="21" customFormat="1" ht="17.25" customHeight="1">
      <c r="A12" s="26" t="s">
        <v>37</v>
      </c>
      <c r="B12" s="17" t="s">
        <v>40</v>
      </c>
      <c r="C12" s="17"/>
      <c r="D12" s="17"/>
      <c r="E12" s="17"/>
      <c r="F12" s="17"/>
      <c r="G12" s="17"/>
      <c r="H12" s="17"/>
      <c r="I12" s="17"/>
      <c r="J12" s="17"/>
      <c r="K12" s="17"/>
      <c r="L12" s="17"/>
      <c r="M12" s="17"/>
    </row>
    <row r="13" ht="14.25"/>
    <row r="14" ht="14.25"/>
    <row r="18" ht="14.25"/>
    <row r="21" ht="14.25"/>
  </sheetData>
  <sheetProtection selectLockedCells="1" selectUnlockedCells="1"/>
  <mergeCells count="8">
    <mergeCell ref="A1:L1"/>
    <mergeCell ref="G2:H2"/>
    <mergeCell ref="A7:J7"/>
    <mergeCell ref="A8:L8"/>
    <mergeCell ref="A9:L9"/>
    <mergeCell ref="A10:L10"/>
    <mergeCell ref="B11:M11"/>
    <mergeCell ref="B12:M12"/>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2:M11"/>
  <sheetViews>
    <sheetView workbookViewId="0" topLeftCell="A2">
      <selection activeCell="I7" sqref="I7"/>
    </sheetView>
  </sheetViews>
  <sheetFormatPr defaultColWidth="8.00390625" defaultRowHeight="12.75"/>
  <cols>
    <col min="1" max="1" width="4.50390625" style="0" customWidth="1"/>
    <col min="2" max="2" width="22.50390625" style="0" customWidth="1"/>
    <col min="3" max="3" width="13.50390625" style="0" customWidth="1"/>
    <col min="4" max="4" width="14.00390625" style="0" customWidth="1"/>
    <col min="5" max="5" width="9.875" style="0" customWidth="1"/>
    <col min="6" max="6" width="8.875" style="0" customWidth="1"/>
    <col min="7" max="7" width="5.125" style="0" customWidth="1"/>
    <col min="8" max="8" width="5.50390625" style="0" customWidth="1"/>
    <col min="9" max="16384" width="8.875" style="0" customWidth="1"/>
  </cols>
  <sheetData>
    <row r="1" ht="12.75" hidden="1"/>
    <row r="2" spans="1:12" s="2" customFormat="1" ht="26.25" customHeight="1">
      <c r="A2" s="1" t="s">
        <v>82</v>
      </c>
      <c r="B2" s="1"/>
      <c r="C2" s="1"/>
      <c r="D2" s="1"/>
      <c r="E2" s="1"/>
      <c r="F2" s="1"/>
      <c r="G2" s="1"/>
      <c r="H2" s="1"/>
      <c r="I2" s="1"/>
      <c r="J2" s="1"/>
      <c r="K2" s="1"/>
      <c r="L2" s="1"/>
    </row>
    <row r="3" spans="1:13" s="21" customFormat="1" ht="46.5" customHeight="1">
      <c r="A3" s="3" t="s">
        <v>1</v>
      </c>
      <c r="B3" s="3" t="s">
        <v>2</v>
      </c>
      <c r="C3" s="3" t="s">
        <v>3</v>
      </c>
      <c r="D3" s="29" t="s">
        <v>57</v>
      </c>
      <c r="E3" s="3" t="s">
        <v>47</v>
      </c>
      <c r="F3" s="3" t="s">
        <v>43</v>
      </c>
      <c r="G3" s="3" t="s">
        <v>7</v>
      </c>
      <c r="H3" s="3"/>
      <c r="I3" s="3" t="s">
        <v>8</v>
      </c>
      <c r="J3" s="3" t="s">
        <v>9</v>
      </c>
      <c r="K3" s="3" t="s">
        <v>10</v>
      </c>
      <c r="L3" s="3" t="s">
        <v>11</v>
      </c>
      <c r="M3" s="3" t="s">
        <v>12</v>
      </c>
    </row>
    <row r="4" spans="1:13" s="21" customFormat="1" ht="17.25" customHeight="1">
      <c r="A4" s="3"/>
      <c r="B4" s="3" t="s">
        <v>13</v>
      </c>
      <c r="C4" s="3"/>
      <c r="D4" s="3"/>
      <c r="E4" s="3" t="s">
        <v>13</v>
      </c>
      <c r="F4" s="3" t="s">
        <v>13</v>
      </c>
      <c r="G4" s="3" t="s">
        <v>14</v>
      </c>
      <c r="H4" s="3" t="s">
        <v>13</v>
      </c>
      <c r="I4" s="3" t="s">
        <v>15</v>
      </c>
      <c r="J4" s="3" t="s">
        <v>13</v>
      </c>
      <c r="K4" s="3" t="s">
        <v>16</v>
      </c>
      <c r="L4" s="3" t="s">
        <v>17</v>
      </c>
      <c r="M4" s="3" t="s">
        <v>18</v>
      </c>
    </row>
    <row r="5" spans="1:13" s="4" customFormat="1" ht="156.75" customHeight="1">
      <c r="A5" s="5" t="s">
        <v>19</v>
      </c>
      <c r="B5" s="30" t="s">
        <v>83</v>
      </c>
      <c r="C5" s="57"/>
      <c r="D5" s="5"/>
      <c r="E5" s="5"/>
      <c r="F5" s="5"/>
      <c r="G5" s="5">
        <v>1</v>
      </c>
      <c r="H5" s="5" t="s">
        <v>21</v>
      </c>
      <c r="I5" s="58"/>
      <c r="J5" s="9"/>
      <c r="K5" s="23"/>
      <c r="L5" s="59"/>
      <c r="M5" s="60"/>
    </row>
    <row r="6" spans="1:13" s="4" customFormat="1" ht="156" customHeight="1">
      <c r="A6" s="5" t="s">
        <v>22</v>
      </c>
      <c r="B6" s="30" t="s">
        <v>84</v>
      </c>
      <c r="C6" s="57"/>
      <c r="D6" s="5"/>
      <c r="E6" s="5"/>
      <c r="F6" s="5"/>
      <c r="G6" s="5">
        <v>10</v>
      </c>
      <c r="H6" s="5" t="s">
        <v>21</v>
      </c>
      <c r="I6" s="58"/>
      <c r="J6" s="9"/>
      <c r="K6" s="23"/>
      <c r="L6" s="59"/>
      <c r="M6" s="60"/>
    </row>
    <row r="7" spans="1:13" s="4" customFormat="1" ht="207" customHeight="1">
      <c r="A7" s="5" t="s">
        <v>24</v>
      </c>
      <c r="B7" s="30" t="s">
        <v>85</v>
      </c>
      <c r="C7" s="57"/>
      <c r="D7" s="5"/>
      <c r="E7" s="5"/>
      <c r="F7" s="5"/>
      <c r="G7" s="5">
        <v>5</v>
      </c>
      <c r="H7" s="5" t="s">
        <v>21</v>
      </c>
      <c r="I7" s="58"/>
      <c r="J7" s="9"/>
      <c r="K7" s="23"/>
      <c r="L7" s="59"/>
      <c r="M7" s="60"/>
    </row>
    <row r="8" spans="1:13" s="20" customFormat="1" ht="18.75" customHeight="1">
      <c r="A8" s="5"/>
      <c r="B8" s="5"/>
      <c r="C8" s="5"/>
      <c r="D8" s="5"/>
      <c r="E8" s="5"/>
      <c r="F8" s="5"/>
      <c r="G8" s="5"/>
      <c r="H8" s="5"/>
      <c r="I8" s="5"/>
      <c r="J8" s="5"/>
      <c r="K8" s="12" t="s">
        <v>34</v>
      </c>
      <c r="L8" s="61"/>
      <c r="M8" s="61"/>
    </row>
    <row r="9" ht="14.25"/>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26"/>
    </row>
    <row r="12" ht="14.25"/>
    <row r="15" ht="14.25"/>
    <row r="21" ht="14.25"/>
    <row r="26" ht="14.25"/>
  </sheetData>
  <sheetProtection selectLockedCells="1" selectUnlockedCells="1"/>
  <mergeCells count="4">
    <mergeCell ref="A2:L2"/>
    <mergeCell ref="G3:H3"/>
    <mergeCell ref="B10:M10"/>
    <mergeCell ref="B11:L11"/>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11"/>
  <sheetViews>
    <sheetView tabSelected="1" workbookViewId="0" topLeftCell="A1">
      <selection activeCell="I17" sqref="I17"/>
    </sheetView>
  </sheetViews>
  <sheetFormatPr defaultColWidth="8.00390625" defaultRowHeight="12.75"/>
  <cols>
    <col min="1" max="1" width="5.50390625" style="0" customWidth="1"/>
    <col min="2" max="2" width="27.625" style="0" customWidth="1"/>
    <col min="3" max="3" width="11.875" style="0" customWidth="1"/>
    <col min="4" max="4" width="11.00390625" style="0" customWidth="1"/>
    <col min="5" max="5" width="9.50390625" style="0" customWidth="1"/>
    <col min="6" max="6" width="9.75390625" style="0" customWidth="1"/>
    <col min="7" max="8" width="5.50390625" style="0" customWidth="1"/>
    <col min="9" max="11" width="8.875" style="0" customWidth="1"/>
    <col min="12" max="12" width="7.75390625" style="0" customWidth="1"/>
    <col min="13" max="13" width="8.25390625" style="0" customWidth="1"/>
    <col min="14" max="16384" width="8.875" style="0" customWidth="1"/>
  </cols>
  <sheetData>
    <row r="1" spans="1:12" s="2" customFormat="1" ht="26.25" customHeight="1">
      <c r="A1" s="1" t="s">
        <v>86</v>
      </c>
      <c r="B1" s="1"/>
      <c r="C1" s="1"/>
      <c r="D1" s="1"/>
      <c r="E1" s="1"/>
      <c r="F1" s="1"/>
      <c r="G1" s="1"/>
      <c r="H1" s="1"/>
      <c r="I1" s="1"/>
      <c r="J1" s="1"/>
      <c r="K1" s="1"/>
      <c r="L1" s="1"/>
    </row>
    <row r="2" spans="1:13" s="21" customFormat="1" ht="51" customHeight="1">
      <c r="A2" s="3" t="s">
        <v>1</v>
      </c>
      <c r="B2" s="3" t="s">
        <v>2</v>
      </c>
      <c r="C2" s="3" t="s">
        <v>3</v>
      </c>
      <c r="D2" s="29" t="s">
        <v>57</v>
      </c>
      <c r="E2" s="3" t="s">
        <v>47</v>
      </c>
      <c r="F2" s="3" t="s">
        <v>87</v>
      </c>
      <c r="G2" s="3" t="s">
        <v>7</v>
      </c>
      <c r="H2" s="3"/>
      <c r="I2" s="3" t="s">
        <v>8</v>
      </c>
      <c r="J2" s="3" t="s">
        <v>9</v>
      </c>
      <c r="K2" s="3" t="s">
        <v>10</v>
      </c>
      <c r="L2" s="3" t="s">
        <v>11</v>
      </c>
      <c r="M2" s="3" t="s">
        <v>12</v>
      </c>
    </row>
    <row r="3" spans="1:13" s="21" customFormat="1" ht="17.25" customHeight="1">
      <c r="A3" s="3"/>
      <c r="B3" s="3" t="s">
        <v>13</v>
      </c>
      <c r="C3" s="3"/>
      <c r="D3" s="3"/>
      <c r="E3" s="3" t="s">
        <v>13</v>
      </c>
      <c r="F3" s="3" t="s">
        <v>13</v>
      </c>
      <c r="G3" s="3" t="s">
        <v>14</v>
      </c>
      <c r="H3" s="3" t="s">
        <v>13</v>
      </c>
      <c r="I3" s="3" t="s">
        <v>15</v>
      </c>
      <c r="J3" s="3" t="s">
        <v>13</v>
      </c>
      <c r="K3" s="3" t="s">
        <v>16</v>
      </c>
      <c r="L3" s="3" t="s">
        <v>17</v>
      </c>
      <c r="M3" s="3" t="s">
        <v>18</v>
      </c>
    </row>
    <row r="4" spans="1:13" s="4" customFormat="1" ht="49.5" customHeight="1">
      <c r="A4" s="5" t="s">
        <v>19</v>
      </c>
      <c r="B4" s="57" t="s">
        <v>88</v>
      </c>
      <c r="C4" s="57"/>
      <c r="D4" s="5"/>
      <c r="E4" s="5"/>
      <c r="F4" s="5"/>
      <c r="G4" s="5">
        <v>70</v>
      </c>
      <c r="H4" s="5" t="s">
        <v>21</v>
      </c>
      <c r="I4" s="58"/>
      <c r="J4" s="9"/>
      <c r="K4" s="23"/>
      <c r="L4" s="58"/>
      <c r="M4" s="24"/>
    </row>
    <row r="5" spans="1:13" s="4" customFormat="1" ht="46.5" customHeight="1">
      <c r="A5" s="5" t="s">
        <v>22</v>
      </c>
      <c r="B5" s="41" t="s">
        <v>89</v>
      </c>
      <c r="C5" s="57"/>
      <c r="D5" s="5"/>
      <c r="E5" s="5"/>
      <c r="F5" s="5"/>
      <c r="G5" s="5">
        <v>24</v>
      </c>
      <c r="H5" s="5" t="s">
        <v>21</v>
      </c>
      <c r="I5" s="58"/>
      <c r="J5" s="9"/>
      <c r="K5" s="23"/>
      <c r="L5" s="58"/>
      <c r="M5" s="24"/>
    </row>
    <row r="6" spans="1:13" s="4" customFormat="1" ht="24" customHeight="1">
      <c r="A6" s="5" t="s">
        <v>24</v>
      </c>
      <c r="B6" s="57" t="s">
        <v>90</v>
      </c>
      <c r="C6" s="57"/>
      <c r="D6" s="5"/>
      <c r="E6" s="5"/>
      <c r="F6" s="5"/>
      <c r="G6" s="5">
        <v>85</v>
      </c>
      <c r="H6" s="5" t="s">
        <v>21</v>
      </c>
      <c r="I6" s="58"/>
      <c r="J6" s="9"/>
      <c r="K6" s="23"/>
      <c r="L6" s="58"/>
      <c r="M6" s="24"/>
    </row>
    <row r="7" spans="1:13" s="20" customFormat="1" ht="18.75" customHeight="1">
      <c r="A7" s="5"/>
      <c r="B7" s="5"/>
      <c r="C7" s="5"/>
      <c r="D7" s="5"/>
      <c r="E7" s="5"/>
      <c r="F7" s="5"/>
      <c r="G7" s="5"/>
      <c r="H7" s="5"/>
      <c r="I7" s="5"/>
      <c r="J7" s="5"/>
      <c r="K7" s="12" t="s">
        <v>34</v>
      </c>
      <c r="L7" s="13"/>
      <c r="M7" s="13"/>
    </row>
    <row r="9" ht="14.25"/>
    <row r="10" spans="1:13" s="21" customFormat="1" ht="16.5" customHeight="1">
      <c r="A10" s="26" t="s">
        <v>35</v>
      </c>
      <c r="B10" s="17" t="s">
        <v>74</v>
      </c>
      <c r="C10" s="17"/>
      <c r="D10" s="17"/>
      <c r="E10" s="17"/>
      <c r="F10" s="17"/>
      <c r="G10" s="17"/>
      <c r="H10" s="17"/>
      <c r="I10" s="17"/>
      <c r="J10" s="17"/>
      <c r="K10" s="17"/>
      <c r="L10" s="17"/>
      <c r="M10" s="17"/>
    </row>
    <row r="11" spans="1:13" s="21" customFormat="1" ht="17.25" customHeight="1">
      <c r="A11" s="26" t="s">
        <v>37</v>
      </c>
      <c r="B11" s="17" t="s">
        <v>40</v>
      </c>
      <c r="C11" s="17"/>
      <c r="D11" s="17"/>
      <c r="E11" s="17"/>
      <c r="F11" s="17"/>
      <c r="G11" s="17"/>
      <c r="H11" s="17"/>
      <c r="I11" s="17"/>
      <c r="J11" s="17"/>
      <c r="K11" s="17"/>
      <c r="L11" s="17"/>
      <c r="M11" s="17"/>
    </row>
    <row r="19" ht="14.25"/>
  </sheetData>
  <sheetProtection selectLockedCells="1" selectUnlockedCells="1"/>
  <mergeCells count="5">
    <mergeCell ref="A1:L1"/>
    <mergeCell ref="G2:H2"/>
    <mergeCell ref="A7:J7"/>
    <mergeCell ref="B10:M10"/>
    <mergeCell ref="B11:M11"/>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PAKIETY</dc:title>
  <dc:subject>SPRZĘT</dc:subject>
  <dc:creator>IP</dc:creator>
  <cp:keywords/>
  <dc:description/>
  <cp:lastModifiedBy/>
  <dcterms:created xsi:type="dcterms:W3CDTF">1997-02-26T13:46:56Z</dcterms:created>
  <dcterms:modified xsi:type="dcterms:W3CDTF">2019-08-05T11:18:34Z</dcterms:modified>
  <cp:category/>
  <cp:version/>
  <cp:contentType/>
  <cp:contentStatus/>
  <cp:revision>1528</cp:revision>
</cp:coreProperties>
</file>