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6. LEKI 4" sheetId="1" r:id="rId1"/>
    <sheet name="27. PHYTOMENADION" sheetId="2" r:id="rId2"/>
  </sheets>
  <definedNames/>
  <calcPr fullCalcOnLoad="1"/>
</workbook>
</file>

<file path=xl/sharedStrings.xml><?xml version="1.0" encoding="utf-8"?>
<sst xmlns="http://schemas.openxmlformats.org/spreadsheetml/2006/main" count="98" uniqueCount="78">
  <si>
    <t>PAKIET NR 16 - LEKI 4</t>
  </si>
  <si>
    <t>L.p.</t>
  </si>
  <si>
    <t>Skład/Nazwa</t>
  </si>
  <si>
    <t>Nazwa handlowa</t>
  </si>
  <si>
    <t>Szacunkowa ilość (szt.)</t>
  </si>
  <si>
    <t>Wielkość opakowania</t>
  </si>
  <si>
    <t>Ilość opakowań</t>
  </si>
  <si>
    <t>Cena netto za opakowanie</t>
  </si>
  <si>
    <t>Cena brutto za opakowanie</t>
  </si>
  <si>
    <t>Stawka podatku VAT (%)</t>
  </si>
  <si>
    <t>Wartość netto</t>
  </si>
  <si>
    <t>Wartość brutto</t>
  </si>
  <si>
    <t>a</t>
  </si>
  <si>
    <t>b</t>
  </si>
  <si>
    <t>c=a/b</t>
  </si>
  <si>
    <t>d</t>
  </si>
  <si>
    <t>e</t>
  </si>
  <si>
    <t>f</t>
  </si>
  <si>
    <t>g=c*d</t>
  </si>
  <si>
    <t>h=g+f</t>
  </si>
  <si>
    <t>1.</t>
  </si>
  <si>
    <t>Allopurinol 0,1g tabl.</t>
  </si>
  <si>
    <t>2.</t>
  </si>
  <si>
    <t>Allopurinol 0,3g tabl.</t>
  </si>
  <si>
    <t>3.</t>
  </si>
  <si>
    <t>Amoxycylina+kwas klaw. Fiol. A 1,2</t>
  </si>
  <si>
    <t>4.</t>
  </si>
  <si>
    <t>Amoxycylina+kwas klaw.tabl. 0,625g</t>
  </si>
  <si>
    <t>5.</t>
  </si>
  <si>
    <t>Amoxycylina+kwas klaw.tabl. 1g</t>
  </si>
  <si>
    <t>6.</t>
  </si>
  <si>
    <t>Amoxycylina+kwas klaw.gran.457mg/5ml 35ml</t>
  </si>
  <si>
    <t>7.</t>
  </si>
  <si>
    <t>Bisoprolol 5mg tabl.</t>
  </si>
  <si>
    <t>8.</t>
  </si>
  <si>
    <t>Bisoprolol 10mg tabl.</t>
  </si>
  <si>
    <t>9.</t>
  </si>
  <si>
    <t>Cefazolinum 1g</t>
  </si>
  <si>
    <t>10.</t>
  </si>
  <si>
    <t>Clindamycinum kaps 0,3g</t>
  </si>
  <si>
    <t>11.</t>
  </si>
  <si>
    <t>Clindamycin h/chl amp. 0,3g</t>
  </si>
  <si>
    <t>12.</t>
  </si>
  <si>
    <t>Diclofenac amp. 0,075/3ml</t>
  </si>
  <si>
    <t>13.</t>
  </si>
  <si>
    <t>Ferii Hydroxidum Polmaltosum tabl. do żucia</t>
  </si>
  <si>
    <t>14.</t>
  </si>
  <si>
    <t>Ferrum lek amp. 0,1/2ml</t>
  </si>
  <si>
    <t>15.</t>
  </si>
  <si>
    <t>Ferrum lek 50mg/5ml 100ml</t>
  </si>
  <si>
    <t>16.</t>
  </si>
  <si>
    <t>Filgrastimum 30 mln j.m./0,5ml amp</t>
  </si>
  <si>
    <t>17.</t>
  </si>
  <si>
    <t>Ketoprofen amp. 0,1/2ml do podania i.v.</t>
  </si>
  <si>
    <t>18.</t>
  </si>
  <si>
    <t>Levofloxacinum 500mg /100ml fiol.</t>
  </si>
  <si>
    <t>19.</t>
  </si>
  <si>
    <t>Acetylocysteina amp. 0,3/3ml</t>
  </si>
  <si>
    <t>20.</t>
  </si>
  <si>
    <t>Dobutamina fiol. 0,25</t>
  </si>
  <si>
    <t>21.</t>
  </si>
  <si>
    <t>Cefuroximum axetilum tabl. 500mg</t>
  </si>
  <si>
    <t>22.</t>
  </si>
  <si>
    <t>Pantoprazol 20mg tabl.</t>
  </si>
  <si>
    <t>23.</t>
  </si>
  <si>
    <t>Pantoprazol 40mg tabl.</t>
  </si>
  <si>
    <t>24.</t>
  </si>
  <si>
    <t xml:space="preserve">Piperacillin + tazobactam 4g +0,5g fiol </t>
  </si>
  <si>
    <t>25.</t>
  </si>
  <si>
    <t>Ketoprofen 0,1g tabl.</t>
  </si>
  <si>
    <t>26.</t>
  </si>
  <si>
    <t>Augmentin ES 50 ml</t>
  </si>
  <si>
    <t>27.</t>
  </si>
  <si>
    <t>Glucophage XR 1000 tabl. o prz. Uwaln.</t>
  </si>
  <si>
    <t>Razem:</t>
  </si>
  <si>
    <t>PAKIET NR 27-PHYTOMENADION</t>
  </si>
  <si>
    <t>40.</t>
  </si>
  <si>
    <t xml:space="preserve">Phytomenadion 2mg/0,2 ml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</si>
</sst>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.00"/>
    <numFmt numFmtId="167" formatCode="0.00"/>
  </numFmts>
  <fonts count="9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color indexed="17"/>
      <name val="Arial CE"/>
      <family val="2"/>
    </font>
    <font>
      <sz val="8"/>
      <color indexed="45"/>
      <name val="Arial CE"/>
      <family val="2"/>
    </font>
    <font>
      <sz val="8"/>
      <color indexed="18"/>
      <name val="Arial CE"/>
      <family val="2"/>
    </font>
    <font>
      <b/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 vertical="top" wrapText="1"/>
    </xf>
    <xf numFmtId="164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 shrinkToFit="1"/>
    </xf>
    <xf numFmtId="164" fontId="3" fillId="0" borderId="1" xfId="0" applyFont="1" applyBorder="1" applyAlignment="1">
      <alignment vertical="top" wrapText="1" shrinkToFit="1"/>
    </xf>
    <xf numFmtId="164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64" fontId="5" fillId="0" borderId="0" xfId="0" applyFont="1" applyAlignment="1">
      <alignment/>
    </xf>
    <xf numFmtId="164" fontId="3" fillId="0" borderId="1" xfId="0" applyFont="1" applyFill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0" fillId="0" borderId="0" xfId="0" applyFont="1" applyFill="1" applyAlignment="1">
      <alignment/>
    </xf>
    <xf numFmtId="164" fontId="2" fillId="0" borderId="1" xfId="0" applyFont="1" applyFill="1" applyBorder="1" applyAlignment="1">
      <alignment horizontal="left" vertical="top" wrapText="1"/>
    </xf>
    <xf numFmtId="164" fontId="6" fillId="0" borderId="0" xfId="0" applyFont="1" applyAlignment="1">
      <alignment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4" fontId="3" fillId="0" borderId="1" xfId="0" applyFont="1" applyBorder="1" applyAlignment="1">
      <alignment horizontal="left" vertical="top" wrapText="1"/>
    </xf>
    <xf numFmtId="164" fontId="3" fillId="2" borderId="1" xfId="20" applyFont="1" applyFill="1" applyBorder="1" applyAlignment="1">
      <alignment horizontal="left" vertical="top" wrapText="1"/>
      <protection/>
    </xf>
    <xf numFmtId="164" fontId="3" fillId="0" borderId="1" xfId="20" applyFont="1" applyFill="1" applyBorder="1" applyAlignment="1">
      <alignment horizontal="center" vertical="top" wrapText="1"/>
      <protection/>
    </xf>
    <xf numFmtId="164" fontId="3" fillId="0" borderId="1" xfId="20" applyFont="1" applyFill="1" applyBorder="1" applyAlignment="1">
      <alignment horizontal="left" vertical="top" wrapText="1"/>
      <protection/>
    </xf>
    <xf numFmtId="164" fontId="3" fillId="0" borderId="1" xfId="20" applyFont="1" applyBorder="1" applyAlignment="1">
      <alignment horizontal="left" vertical="top" wrapText="1"/>
      <protection/>
    </xf>
    <xf numFmtId="164" fontId="3" fillId="2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4" fontId="2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5">
      <selection activeCell="E4" sqref="E4"/>
    </sheetView>
  </sheetViews>
  <sheetFormatPr defaultColWidth="8.00390625" defaultRowHeight="12.75"/>
  <cols>
    <col min="1" max="1" width="6.125" style="0" customWidth="1"/>
    <col min="2" max="2" width="23.875" style="0" customWidth="1"/>
    <col min="3" max="3" width="17.125" style="0" customWidth="1"/>
    <col min="4" max="4" width="11.00390625" style="0" customWidth="1"/>
    <col min="5" max="5" width="9.875" style="0" customWidth="1"/>
    <col min="6" max="6" width="8.75390625" style="0" customWidth="1"/>
    <col min="7" max="7" width="10.50390625" style="0" customWidth="1"/>
    <col min="8" max="8" width="10.625" style="0" customWidth="1"/>
    <col min="9" max="9" width="8.125" style="1" customWidth="1"/>
    <col min="10" max="10" width="8.00390625" style="2" customWidth="1"/>
    <col min="11" max="11" width="8.50390625" style="2" customWidth="1"/>
    <col min="12" max="16384" width="8.75390625" style="0" customWidth="1"/>
  </cols>
  <sheetData>
    <row r="1" spans="1:11" s="4" customFormat="1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 t="s">
        <v>10</v>
      </c>
      <c r="K2" s="7" t="s">
        <v>11</v>
      </c>
    </row>
    <row r="3" spans="1:11" ht="14.25">
      <c r="A3" s="8"/>
      <c r="B3" s="8"/>
      <c r="C3" s="8"/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9" t="s">
        <v>17</v>
      </c>
      <c r="J3" s="10" t="s">
        <v>18</v>
      </c>
      <c r="K3" s="10" t="s">
        <v>19</v>
      </c>
    </row>
    <row r="4" spans="1:11" s="19" customFormat="1" ht="18" customHeight="1">
      <c r="A4" s="11" t="s">
        <v>20</v>
      </c>
      <c r="B4" s="12" t="s">
        <v>21</v>
      </c>
      <c r="C4" s="13"/>
      <c r="D4" s="14">
        <v>600</v>
      </c>
      <c r="E4" s="14"/>
      <c r="F4" s="14"/>
      <c r="G4" s="15"/>
      <c r="H4" s="15"/>
      <c r="I4" s="16"/>
      <c r="J4" s="17"/>
      <c r="K4" s="18"/>
    </row>
    <row r="5" spans="1:11" s="19" customFormat="1" ht="18" customHeight="1">
      <c r="A5" s="11" t="s">
        <v>22</v>
      </c>
      <c r="B5" s="12" t="s">
        <v>23</v>
      </c>
      <c r="C5" s="13"/>
      <c r="D5" s="14">
        <v>600</v>
      </c>
      <c r="E5" s="14"/>
      <c r="F5" s="14"/>
      <c r="G5" s="15"/>
      <c r="H5" s="15"/>
      <c r="I5" s="16"/>
      <c r="J5" s="17"/>
      <c r="K5" s="18"/>
    </row>
    <row r="6" spans="1:11" s="19" customFormat="1" ht="32.25" customHeight="1">
      <c r="A6" s="11" t="s">
        <v>24</v>
      </c>
      <c r="B6" s="20" t="s">
        <v>25</v>
      </c>
      <c r="C6" s="13"/>
      <c r="D6" s="14">
        <v>1800</v>
      </c>
      <c r="E6" s="14"/>
      <c r="F6" s="14"/>
      <c r="G6" s="15"/>
      <c r="H6" s="15"/>
      <c r="I6" s="16"/>
      <c r="J6" s="17"/>
      <c r="K6" s="18"/>
    </row>
    <row r="7" spans="1:11" s="24" customFormat="1" ht="28.5" customHeight="1">
      <c r="A7" s="11" t="s">
        <v>26</v>
      </c>
      <c r="B7" s="20" t="s">
        <v>27</v>
      </c>
      <c r="C7" s="21"/>
      <c r="D7" s="22">
        <v>14</v>
      </c>
      <c r="E7" s="22"/>
      <c r="F7" s="14"/>
      <c r="G7" s="17"/>
      <c r="H7" s="17"/>
      <c r="I7" s="23"/>
      <c r="J7" s="17"/>
      <c r="K7" s="18"/>
    </row>
    <row r="8" spans="1:11" s="24" customFormat="1" ht="33" customHeight="1">
      <c r="A8" s="11" t="s">
        <v>28</v>
      </c>
      <c r="B8" s="20" t="s">
        <v>29</v>
      </c>
      <c r="C8" s="25"/>
      <c r="D8" s="22">
        <v>1800</v>
      </c>
      <c r="E8" s="22"/>
      <c r="F8" s="14"/>
      <c r="G8" s="17"/>
      <c r="H8" s="17"/>
      <c r="I8" s="23"/>
      <c r="J8" s="17"/>
      <c r="K8" s="18"/>
    </row>
    <row r="9" spans="1:11" s="24" customFormat="1" ht="30.75" customHeight="1">
      <c r="A9" s="11" t="s">
        <v>30</v>
      </c>
      <c r="B9" s="20" t="s">
        <v>31</v>
      </c>
      <c r="C9" s="20"/>
      <c r="D9" s="22">
        <v>13</v>
      </c>
      <c r="E9" s="22"/>
      <c r="F9" s="14"/>
      <c r="G9" s="17"/>
      <c r="H9" s="17"/>
      <c r="I9" s="23"/>
      <c r="J9" s="17"/>
      <c r="K9" s="18"/>
    </row>
    <row r="10" spans="1:11" s="26" customFormat="1" ht="18" customHeight="1">
      <c r="A10" s="11" t="s">
        <v>32</v>
      </c>
      <c r="B10" s="20" t="s">
        <v>33</v>
      </c>
      <c r="C10" s="20"/>
      <c r="D10" s="22">
        <v>2220</v>
      </c>
      <c r="E10" s="22"/>
      <c r="F10" s="14"/>
      <c r="G10" s="17"/>
      <c r="H10" s="17"/>
      <c r="I10" s="23"/>
      <c r="J10" s="17"/>
      <c r="K10" s="18"/>
    </row>
    <row r="11" spans="1:11" s="26" customFormat="1" ht="18" customHeight="1">
      <c r="A11" s="11" t="s">
        <v>34</v>
      </c>
      <c r="B11" s="20" t="s">
        <v>35</v>
      </c>
      <c r="C11" s="20"/>
      <c r="D11" s="22">
        <v>30</v>
      </c>
      <c r="E11" s="22"/>
      <c r="F11" s="14"/>
      <c r="G11" s="17"/>
      <c r="H11" s="17"/>
      <c r="I11" s="23"/>
      <c r="J11" s="17"/>
      <c r="K11" s="18"/>
    </row>
    <row r="12" spans="1:11" s="4" customFormat="1" ht="18" customHeight="1">
      <c r="A12" s="11" t="s">
        <v>36</v>
      </c>
      <c r="B12" s="20" t="s">
        <v>37</v>
      </c>
      <c r="C12" s="27"/>
      <c r="D12" s="22">
        <v>1600</v>
      </c>
      <c r="E12" s="22"/>
      <c r="F12" s="14"/>
      <c r="G12" s="17"/>
      <c r="H12" s="17"/>
      <c r="I12" s="23"/>
      <c r="J12" s="17"/>
      <c r="K12" s="18"/>
    </row>
    <row r="13" spans="1:11" s="4" customFormat="1" ht="18" customHeight="1">
      <c r="A13" s="11" t="s">
        <v>38</v>
      </c>
      <c r="B13" s="20" t="s">
        <v>39</v>
      </c>
      <c r="C13" s="27"/>
      <c r="D13" s="22">
        <v>240</v>
      </c>
      <c r="E13" s="22"/>
      <c r="F13" s="14"/>
      <c r="G13" s="17"/>
      <c r="H13" s="17"/>
      <c r="I13" s="23"/>
      <c r="J13" s="17"/>
      <c r="K13" s="18"/>
    </row>
    <row r="14" spans="1:11" s="4" customFormat="1" ht="21.75" customHeight="1">
      <c r="A14" s="11" t="s">
        <v>40</v>
      </c>
      <c r="B14" s="28" t="s">
        <v>41</v>
      </c>
      <c r="C14" s="28"/>
      <c r="D14" s="22">
        <v>260</v>
      </c>
      <c r="E14" s="22"/>
      <c r="F14" s="14"/>
      <c r="G14" s="17"/>
      <c r="H14" s="17"/>
      <c r="I14" s="23"/>
      <c r="J14" s="17"/>
      <c r="K14" s="18"/>
    </row>
    <row r="15" spans="1:11" s="4" customFormat="1" ht="18" customHeight="1">
      <c r="A15" s="11" t="s">
        <v>42</v>
      </c>
      <c r="B15" s="20" t="s">
        <v>43</v>
      </c>
      <c r="C15" s="20"/>
      <c r="D15" s="22">
        <v>150</v>
      </c>
      <c r="E15" s="22"/>
      <c r="F15" s="14"/>
      <c r="G15" s="17"/>
      <c r="H15" s="17"/>
      <c r="I15" s="23"/>
      <c r="J15" s="17"/>
      <c r="K15" s="18"/>
    </row>
    <row r="16" spans="1:11" s="19" customFormat="1" ht="28.5" customHeight="1">
      <c r="A16" s="11" t="s">
        <v>44</v>
      </c>
      <c r="B16" s="12" t="s">
        <v>45</v>
      </c>
      <c r="C16" s="13"/>
      <c r="D16" s="14">
        <v>90</v>
      </c>
      <c r="E16" s="14"/>
      <c r="F16" s="14"/>
      <c r="G16" s="15"/>
      <c r="H16" s="15"/>
      <c r="I16" s="16"/>
      <c r="J16" s="17"/>
      <c r="K16" s="18"/>
    </row>
    <row r="17" spans="1:11" s="4" customFormat="1" ht="18" customHeight="1">
      <c r="A17" s="11" t="s">
        <v>46</v>
      </c>
      <c r="B17" s="20" t="s">
        <v>47</v>
      </c>
      <c r="C17" s="29"/>
      <c r="D17" s="22">
        <v>100</v>
      </c>
      <c r="E17" s="22"/>
      <c r="F17" s="14"/>
      <c r="G17" s="17"/>
      <c r="H17" s="17"/>
      <c r="I17" s="23"/>
      <c r="J17" s="17"/>
      <c r="K17" s="18"/>
    </row>
    <row r="18" spans="1:11" s="19" customFormat="1" ht="18" customHeight="1">
      <c r="A18" s="11" t="s">
        <v>48</v>
      </c>
      <c r="B18" s="20" t="s">
        <v>49</v>
      </c>
      <c r="C18" s="20"/>
      <c r="D18" s="22">
        <v>3</v>
      </c>
      <c r="E18" s="22"/>
      <c r="F18" s="14"/>
      <c r="G18" s="17"/>
      <c r="H18" s="17"/>
      <c r="I18" s="23"/>
      <c r="J18" s="17"/>
      <c r="K18" s="18"/>
    </row>
    <row r="19" spans="1:11" s="19" customFormat="1" ht="24.75" customHeight="1">
      <c r="A19" s="11" t="s">
        <v>50</v>
      </c>
      <c r="B19" s="20" t="s">
        <v>51</v>
      </c>
      <c r="C19" s="20"/>
      <c r="D19" s="22">
        <v>5</v>
      </c>
      <c r="E19" s="22"/>
      <c r="F19" s="14"/>
      <c r="G19" s="17"/>
      <c r="H19" s="17"/>
      <c r="I19" s="23"/>
      <c r="J19" s="17"/>
      <c r="K19" s="18"/>
    </row>
    <row r="20" spans="1:11" s="4" customFormat="1" ht="26.25" customHeight="1">
      <c r="A20" s="11" t="s">
        <v>52</v>
      </c>
      <c r="B20" s="30" t="s">
        <v>53</v>
      </c>
      <c r="C20" s="30"/>
      <c r="D20" s="31">
        <v>9000</v>
      </c>
      <c r="E20" s="22"/>
      <c r="F20" s="14"/>
      <c r="G20" s="17"/>
      <c r="H20" s="17"/>
      <c r="I20" s="23"/>
      <c r="J20" s="17"/>
      <c r="K20" s="18"/>
    </row>
    <row r="21" spans="1:11" s="4" customFormat="1" ht="22.5" customHeight="1">
      <c r="A21" s="11" t="s">
        <v>54</v>
      </c>
      <c r="B21" s="20" t="s">
        <v>55</v>
      </c>
      <c r="C21" s="20"/>
      <c r="D21" s="22">
        <v>400</v>
      </c>
      <c r="E21" s="22"/>
      <c r="F21" s="14"/>
      <c r="G21" s="17"/>
      <c r="H21" s="17"/>
      <c r="I21" s="23"/>
      <c r="J21" s="17"/>
      <c r="K21" s="18"/>
    </row>
    <row r="22" spans="1:11" s="4" customFormat="1" ht="26.25" customHeight="1">
      <c r="A22" s="11" t="s">
        <v>56</v>
      </c>
      <c r="B22" s="30" t="s">
        <v>57</v>
      </c>
      <c r="C22" s="30"/>
      <c r="D22" s="31">
        <v>1250</v>
      </c>
      <c r="E22" s="22"/>
      <c r="F22" s="14"/>
      <c r="G22" s="17"/>
      <c r="H22" s="17"/>
      <c r="I22" s="23"/>
      <c r="J22" s="17"/>
      <c r="K22" s="18"/>
    </row>
    <row r="23" spans="1:11" s="4" customFormat="1" ht="18" customHeight="1">
      <c r="A23" s="11" t="s">
        <v>58</v>
      </c>
      <c r="B23" s="30" t="s">
        <v>59</v>
      </c>
      <c r="C23" s="30"/>
      <c r="D23" s="31">
        <v>680</v>
      </c>
      <c r="E23" s="22"/>
      <c r="F23" s="14"/>
      <c r="G23" s="17"/>
      <c r="H23" s="17"/>
      <c r="I23" s="23"/>
      <c r="J23" s="17"/>
      <c r="K23" s="18"/>
    </row>
    <row r="24" spans="1:11" s="4" customFormat="1" ht="27" customHeight="1">
      <c r="A24" s="11" t="s">
        <v>60</v>
      </c>
      <c r="B24" s="12" t="s">
        <v>61</v>
      </c>
      <c r="C24" s="13"/>
      <c r="D24" s="14">
        <v>2500</v>
      </c>
      <c r="E24" s="14"/>
      <c r="F24" s="14"/>
      <c r="G24" s="15"/>
      <c r="H24" s="15"/>
      <c r="I24" s="16"/>
      <c r="J24" s="17"/>
      <c r="K24" s="18"/>
    </row>
    <row r="25" spans="1:11" s="4" customFormat="1" ht="18" customHeight="1">
      <c r="A25" s="11" t="s">
        <v>62</v>
      </c>
      <c r="B25" s="12" t="s">
        <v>63</v>
      </c>
      <c r="C25" s="13"/>
      <c r="D25" s="14">
        <v>4032</v>
      </c>
      <c r="E25" s="14"/>
      <c r="F25" s="14"/>
      <c r="G25" s="15"/>
      <c r="H25" s="15"/>
      <c r="I25" s="16"/>
      <c r="J25" s="17"/>
      <c r="K25" s="18"/>
    </row>
    <row r="26" spans="1:11" s="4" customFormat="1" ht="18" customHeight="1">
      <c r="A26" s="11" t="s">
        <v>64</v>
      </c>
      <c r="B26" s="12" t="s">
        <v>65</v>
      </c>
      <c r="C26" s="13"/>
      <c r="D26" s="14">
        <v>3080</v>
      </c>
      <c r="E26" s="14"/>
      <c r="F26" s="14"/>
      <c r="G26" s="15"/>
      <c r="H26" s="15"/>
      <c r="I26" s="16"/>
      <c r="J26" s="17"/>
      <c r="K26" s="18"/>
    </row>
    <row r="27" spans="1:11" s="4" customFormat="1" ht="28.5" customHeight="1">
      <c r="A27" s="11" t="s">
        <v>66</v>
      </c>
      <c r="B27" s="12" t="s">
        <v>67</v>
      </c>
      <c r="C27" s="12"/>
      <c r="D27" s="14">
        <v>460</v>
      </c>
      <c r="E27" s="14"/>
      <c r="F27" s="14"/>
      <c r="G27" s="15"/>
      <c r="H27" s="15"/>
      <c r="I27" s="16"/>
      <c r="J27" s="17"/>
      <c r="K27" s="18"/>
    </row>
    <row r="28" spans="1:11" s="4" customFormat="1" ht="35.25" customHeight="1">
      <c r="A28" s="11" t="s">
        <v>68</v>
      </c>
      <c r="B28" s="32" t="s">
        <v>69</v>
      </c>
      <c r="C28" s="33"/>
      <c r="D28" s="31">
        <v>2400</v>
      </c>
      <c r="E28" s="22"/>
      <c r="F28" s="14"/>
      <c r="G28" s="17"/>
      <c r="H28" s="17"/>
      <c r="I28" s="23"/>
      <c r="J28" s="17"/>
      <c r="K28" s="18"/>
    </row>
    <row r="29" spans="1:11" s="4" customFormat="1" ht="35.25" customHeight="1">
      <c r="A29" s="11" t="s">
        <v>70</v>
      </c>
      <c r="B29" s="32" t="s">
        <v>71</v>
      </c>
      <c r="C29" s="33"/>
      <c r="D29" s="31">
        <v>3</v>
      </c>
      <c r="E29" s="22"/>
      <c r="F29" s="14"/>
      <c r="G29" s="17"/>
      <c r="H29" s="17"/>
      <c r="I29" s="23"/>
      <c r="J29" s="17"/>
      <c r="K29" s="18"/>
    </row>
    <row r="30" spans="1:11" s="4" customFormat="1" ht="35.25" customHeight="1">
      <c r="A30" s="11" t="s">
        <v>72</v>
      </c>
      <c r="B30" s="32" t="s">
        <v>73</v>
      </c>
      <c r="C30" s="33"/>
      <c r="D30" s="31">
        <v>120</v>
      </c>
      <c r="E30" s="22"/>
      <c r="F30" s="14"/>
      <c r="G30" s="17"/>
      <c r="H30" s="17"/>
      <c r="I30" s="23"/>
      <c r="J30" s="17"/>
      <c r="K30" s="18"/>
    </row>
    <row r="31" spans="1:11" s="4" customFormat="1" ht="30" customHeight="1">
      <c r="A31" s="34"/>
      <c r="B31" s="34"/>
      <c r="C31" s="34"/>
      <c r="D31" s="34"/>
      <c r="E31" s="34"/>
      <c r="F31" s="34"/>
      <c r="G31" s="34"/>
      <c r="H31" s="34"/>
      <c r="I31" s="35" t="s">
        <v>74</v>
      </c>
      <c r="J31" s="15">
        <f>SUM(J4:J30)</f>
        <v>0</v>
      </c>
      <c r="K31" s="15">
        <f>SUM(K4:K30)</f>
        <v>0</v>
      </c>
    </row>
    <row r="32" ht="18" customHeight="1"/>
    <row r="36" ht="21.75" customHeight="1"/>
    <row r="37" ht="21.7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 selectLockedCells="1" selectUnlockedCells="1"/>
  <mergeCells count="2">
    <mergeCell ref="A1:K1"/>
    <mergeCell ref="A31:H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 customHeight="1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0">
      <c r="A2" s="8" t="s">
        <v>1</v>
      </c>
      <c r="B2" s="2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14.25">
      <c r="A3" s="8"/>
      <c r="B3" s="27"/>
      <c r="C3" s="8"/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</row>
    <row r="4" spans="1:11" ht="20.25">
      <c r="A4" s="22" t="s">
        <v>76</v>
      </c>
      <c r="B4" s="20" t="s">
        <v>77</v>
      </c>
      <c r="C4" s="20"/>
      <c r="D4" s="22">
        <v>800</v>
      </c>
      <c r="E4" s="37"/>
      <c r="F4" s="37"/>
      <c r="G4" s="38"/>
      <c r="H4" s="38"/>
      <c r="I4" s="39"/>
      <c r="J4" s="40"/>
      <c r="K4" s="40"/>
    </row>
    <row r="5" spans="1:11" ht="14.25" customHeight="1">
      <c r="A5" s="37"/>
      <c r="B5" s="37"/>
      <c r="C5" s="37"/>
      <c r="D5" s="37"/>
      <c r="E5" s="37"/>
      <c r="F5" s="37"/>
      <c r="G5" s="37"/>
      <c r="H5" s="37"/>
      <c r="I5" s="41" t="s">
        <v>74</v>
      </c>
      <c r="J5" s="42"/>
      <c r="K5" s="43"/>
    </row>
    <row r="6" ht="14.25"/>
    <row r="7" ht="14.25"/>
    <row r="8" ht="14.25"/>
    <row r="11" ht="14.25"/>
  </sheetData>
  <sheetProtection selectLockedCells="1" selectUnlockedCells="1"/>
  <mergeCells count="2">
    <mergeCell ref="A1:K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2020-12-31T06:53:11Z</cp:lastPrinted>
  <dcterms:modified xsi:type="dcterms:W3CDTF">2020-12-31T06:53:13Z</dcterms:modified>
  <cp:category/>
  <cp:version/>
  <cp:contentType/>
  <cp:contentStatus/>
  <cp:revision>960</cp:revision>
</cp:coreProperties>
</file>